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560" windowHeight="8220"/>
  </bookViews>
  <sheets>
    <sheet name="Реестр 2026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C47" i="1"/>
  <c r="C46" i="1"/>
  <c r="C40" i="1"/>
  <c r="C39" i="1"/>
</calcChain>
</file>

<file path=xl/sharedStrings.xml><?xml version="1.0" encoding="utf-8"?>
<sst xmlns="http://schemas.openxmlformats.org/spreadsheetml/2006/main" count="669" uniqueCount="442">
  <si>
    <t>№ п/п</t>
  </si>
  <si>
    <t>Наименование услуги</t>
  </si>
  <si>
    <t>Кресло-коляска</t>
  </si>
  <si>
    <t>шт./сутки</t>
  </si>
  <si>
    <t>Ходунки</t>
  </si>
  <si>
    <t>Костыли</t>
  </si>
  <si>
    <t>пара/сутки</t>
  </si>
  <si>
    <t>Прогулочные опоры</t>
  </si>
  <si>
    <t>Матрас противопролежный</t>
  </si>
  <si>
    <t>Палки для финской ходьбы</t>
  </si>
  <si>
    <t>Трость</t>
  </si>
  <si>
    <t>Вертикализатор</t>
  </si>
  <si>
    <t>Многофункциональная кровать</t>
  </si>
  <si>
    <t>Ванна-простынь для мытья лежачих больных</t>
  </si>
  <si>
    <t>Подъемник для ванны электрический</t>
  </si>
  <si>
    <t>Пандус телескопический 2-х секционный (200 см)</t>
  </si>
  <si>
    <t>Пандус телескопический 3-х секционный (300 см)</t>
  </si>
  <si>
    <t>Пандус телескопический 4-х секционный (400 см)</t>
  </si>
  <si>
    <t>Зажим ручной - приспособление для одевания обуви</t>
  </si>
  <si>
    <t>Зажим ручной - активный захват</t>
  </si>
  <si>
    <t>Мытье головы</t>
  </si>
  <si>
    <t>Купание в проточной воде (ванна, душ)</t>
  </si>
  <si>
    <t>Купание лежачих больных в ванне-простыне</t>
  </si>
  <si>
    <t>Стрижка волос на дому</t>
  </si>
  <si>
    <t>Стрижка волос в офисе</t>
  </si>
  <si>
    <t>Генеральная уборка квартиры</t>
  </si>
  <si>
    <t>1 комнатная</t>
  </si>
  <si>
    <t>2 комнатная</t>
  </si>
  <si>
    <t>3 комнатная</t>
  </si>
  <si>
    <t>Мытье батарей алюминиевых (биметаллических), м²</t>
  </si>
  <si>
    <t xml:space="preserve">Мытье батарей чугунных, м² </t>
  </si>
  <si>
    <t>Мытье дверей двупольных распашных, м²</t>
  </si>
  <si>
    <t>Мытье дверей однопольных распашных,  м²</t>
  </si>
  <si>
    <t>Мытье люстр</t>
  </si>
  <si>
    <t>одноламповая</t>
  </si>
  <si>
    <t>2-х ламповая</t>
  </si>
  <si>
    <t>3-х ламповая</t>
  </si>
  <si>
    <t>4-х ламповая</t>
  </si>
  <si>
    <t>5-ти ламповая</t>
  </si>
  <si>
    <t>Мытье полов в жилом помещении, периодически меняя моющий раствор или воду </t>
  </si>
  <si>
    <t>Мытье посуды</t>
  </si>
  <si>
    <t>шт</t>
  </si>
  <si>
    <t>Мытье стен</t>
  </si>
  <si>
    <t>Мытье холодильника</t>
  </si>
  <si>
    <t>Усл./час</t>
  </si>
  <si>
    <t>Очистка оконных рам от бумаги и замазки</t>
  </si>
  <si>
    <t>п. м</t>
  </si>
  <si>
    <t>Проклейка оконных рам бумагой</t>
  </si>
  <si>
    <t>Уборка лоджий и балконов (с выносом мелкого мусора)</t>
  </si>
  <si>
    <t>Чистка пылесосом дивана</t>
  </si>
  <si>
    <t>Чистка пылесосом мягкого стула</t>
  </si>
  <si>
    <t>Чистка пылесосом коврового покрытия</t>
  </si>
  <si>
    <t>Чистка ванны</t>
  </si>
  <si>
    <t>Чистка плиты 2-х комфорочной</t>
  </si>
  <si>
    <t>Чистка плиты 4-х комфорочной</t>
  </si>
  <si>
    <t>Чистка раковины</t>
  </si>
  <si>
    <t>Чистка унитаза</t>
  </si>
  <si>
    <t>Номенклатура</t>
  </si>
  <si>
    <t>Ед.</t>
  </si>
  <si>
    <t>Цена</t>
  </si>
  <si>
    <t>Валюта</t>
  </si>
  <si>
    <t>Выгул домашних животных 20 минут</t>
  </si>
  <si>
    <t>Усл.</t>
  </si>
  <si>
    <t>RUB</t>
  </si>
  <si>
    <t>Выгул домашних животных 30 мин.</t>
  </si>
  <si>
    <t>Генеральная уборка жилого помещения (средствами клиента) за 4 часа</t>
  </si>
  <si>
    <t>1 080</t>
  </si>
  <si>
    <t>Купание в проточной воде (ванна, душ)</t>
  </si>
  <si>
    <t>1 100</t>
  </si>
  <si>
    <t>Мытье батарей на дому средствами клиента (40 мин.)</t>
  </si>
  <si>
    <t>Мытье головы</t>
  </si>
  <si>
    <t>Мытье окон, оконных переплетов и подоконников до 2 кв. м</t>
  </si>
  <si>
    <t>Мытье окон, оконных переплетов и подоконников до 4 кв. м</t>
  </si>
  <si>
    <t>Мытье полов в жилом помещении 1 час</t>
  </si>
  <si>
    <t>ч</t>
  </si>
  <si>
    <t>Очистка с применением бытовой техники заказчика - дивана</t>
  </si>
  <si>
    <t>Очистка с применением бытовой техники заказчика - ковровых покрытий</t>
  </si>
  <si>
    <t>м2</t>
  </si>
  <si>
    <t>Очистка с применением бытовой техники заказчика - мягкого стула</t>
  </si>
  <si>
    <t>Парикмахерские услуги- Стрижка волос на дому</t>
  </si>
  <si>
    <t>Проведение влажной уборки  жилья: мытье дверей двойных</t>
  </si>
  <si>
    <t>Проведение влажной уборки  жилья: мытье дверей одинарных</t>
  </si>
  <si>
    <t>Проведение влажной уборки  жилья: мытье окон, оконных переплетов и подоконников до 3 кв.м</t>
  </si>
  <si>
    <t>Проведение влажной уборки  жилья: мытье стен</t>
  </si>
  <si>
    <t>Уборка лоджий и балконов (средствами клиентов)</t>
  </si>
  <si>
    <t>Уход за могилами</t>
  </si>
  <si>
    <t>Чистка раковин</t>
  </si>
  <si>
    <t>Очистка оконных рам от бумаги и замазки</t>
  </si>
  <si>
    <t>Пог.метр</t>
  </si>
  <si>
    <t>Разморозка и мытье холодильника</t>
  </si>
  <si>
    <t>Глаженье белья 0,5 кг</t>
  </si>
  <si>
    <t>Доставка медицинских анализов в одноразовой специализированной таре в ЛПУ </t>
  </si>
  <si>
    <t>Ксерокопирование - формат А4 (1 страница)</t>
  </si>
  <si>
    <t>Машинная стирка белья - на дому (стиральной машиной заказчика) до 5 кг</t>
  </si>
  <si>
    <t>Машинная стирка белья на дому (на стиральной машине заказчика) - за каждый последующий кг сверх 5 кг</t>
  </si>
  <si>
    <t>кг</t>
  </si>
  <si>
    <t>Мелкие ремонтные работы - крепление карниза, вешалки,картин, зеркал и других изделий на готовые креп</t>
  </si>
  <si>
    <t>Мелкие ремонтные работы - сверление отверстий в кирпичной или бетонной стене</t>
  </si>
  <si>
    <t>Мелкий  электроремонт - замена шнура</t>
  </si>
  <si>
    <t>Мелкий ремонт одежды (10 мин.)</t>
  </si>
  <si>
    <t>Мелкий электроремонт - замена вилки</t>
  </si>
  <si>
    <t>Обработка стомы на дому</t>
  </si>
  <si>
    <t>Оказание помощи в колке и укладки дров 0,5 куб м</t>
  </si>
  <si>
    <t>Оказание помощи на приусадебном участке 1 час</t>
  </si>
  <si>
    <t>Оказание содействия в оформлении заявок на покупку товаров через интернет</t>
  </si>
  <si>
    <t>Оказание содействия в покупке и оформлении доставки на дом крупногабаритной бытовой техники и мебели</t>
  </si>
  <si>
    <t>Покупка и доставка кормов для домашних животных (весом не более 4-х кг)</t>
  </si>
  <si>
    <t>Помощь в заготовке продуктов на зиму (консервирование) весом не более 4-х кг</t>
  </si>
  <si>
    <t>Приготовление пищи</t>
  </si>
  <si>
    <t>Прикрепить (снять) портьеру к карнизу</t>
  </si>
  <si>
    <t>Ремонт сантехнического оборудования - замена крана</t>
  </si>
  <si>
    <t>Ремонт сантехнического оборудования - прочистка засоров внутренней канализации</t>
  </si>
  <si>
    <t>Ремонт сантехнического оборудования - устранение течей в бачке (регулировка)</t>
  </si>
  <si>
    <t>Ремонт сантехнического оборудования - устранение течей в сифоне</t>
  </si>
  <si>
    <t>Ремонт сантехнического оборудования - устранение течей в смесителях</t>
  </si>
  <si>
    <t>Ремонт шкафа</t>
  </si>
  <si>
    <t>Ремонт электрических коммуникаций в квартире - замена пробок</t>
  </si>
  <si>
    <t>Ремонт электрических коммуникаций в квартире - ремонт люстр (со снятием и установкой)</t>
  </si>
  <si>
    <t>Ремонт электрических коммуникаций в квартире - установка выключателя или электророзетки</t>
  </si>
  <si>
    <t>Ремонт электрических коммуникаций в квартире - установка звонка, ремонт звонка</t>
  </si>
  <si>
    <t>Ручная стирка  белья сверх 2 кг - за каждый последующий кг</t>
  </si>
  <si>
    <t>Ручная стирка белья до 2 кг </t>
  </si>
  <si>
    <t>Сопровождение на прогулке</t>
  </si>
  <si>
    <t>Столярно-плотницкий ремонт - нарезка стекла</t>
  </si>
  <si>
    <t>Столярно-плотницкий ремонт - подгонка деревянных элементов окон, дверей, мелкий ремонт дверей, устан</t>
  </si>
  <si>
    <t>Столярно-плотницкий ремонт - подгонка стекла и остекленение рамы</t>
  </si>
  <si>
    <t>Столярно-плотницкий ремонт - установка врезного замка</t>
  </si>
  <si>
    <t>Столярно-плотницкий ремонт - установка глазка</t>
  </si>
  <si>
    <t>Столярно-плотницкий ремонт - установка накладного замка</t>
  </si>
  <si>
    <t>Уборка снега 1 м кв.</t>
  </si>
  <si>
    <t>Уход за престарелыми родителями во время отъезда детей (1 час)</t>
  </si>
  <si>
    <t>Приготовление пищи из продуктов заказчика</t>
  </si>
  <si>
    <t>завтрак</t>
  </si>
  <si>
    <t>обед или ужин</t>
  </si>
  <si>
    <t>усл.</t>
  </si>
  <si>
    <t>Покупка и доставка кормов для домашних животных весом до 4-х кг</t>
  </si>
  <si>
    <t>Доставка медицинских анализов в одноразовой специализированной таре в лечебно-поликлинические учреждения</t>
  </si>
  <si>
    <t>Оказание содействия в оформлении заявок на покупку товаров на маркетплейсах.</t>
  </si>
  <si>
    <t>шт.</t>
  </si>
  <si>
    <t>Оказание содействия в оформлении заявок на покупку  и доставку на дом крупногабаритной бытовой техники,  мебели через торговые сети.</t>
  </si>
  <si>
    <t>Сканирование документов и отправка на электронные адреса</t>
  </si>
  <si>
    <t>Ксерокопирование документов</t>
  </si>
  <si>
    <t>Снять штору, портьеры(пара) с карниза</t>
  </si>
  <si>
    <t>Повесить штору, портьеры(пара) на карниз</t>
  </si>
  <si>
    <t>Сопровождение на прогулке</t>
  </si>
  <si>
    <t>Кратковременный уход за престарелыми гражданами на время отъезда близких</t>
  </si>
  <si>
    <t>Ручная стирка белья </t>
  </si>
  <si>
    <t xml:space="preserve">Машинная стирка белья на дому, загрузка до 5 кг </t>
  </si>
  <si>
    <t>Уборка от снега:</t>
  </si>
  <si>
    <t>Единица измерения</t>
  </si>
  <si>
    <t>Обоснование</t>
  </si>
  <si>
    <t>Приказ от 18.02.2026 №116</t>
  </si>
  <si>
    <t>Приказ от 18.02.2026 №114</t>
  </si>
  <si>
    <t>- Очищение дорожек от свежевыпавшего снега длиной до 20 м, сгребание его в кучи</t>
  </si>
  <si>
    <t>- Посыпка территории песком</t>
  </si>
  <si>
    <t>- Очистка территории от уплотненного снега скребком, сгребание снега в кучи</t>
  </si>
  <si>
    <t>Колка дров: Длина чурака до 0,75 м, укладка в поленницы с подноской до 10 м, уборка рабочего места</t>
  </si>
  <si>
    <t>Осуществление работы на приусадебном участке ( до 30м² за один раз)</t>
  </si>
  <si>
    <t xml:space="preserve">Замена пакетных переключателей вводнораспределительных устройств </t>
  </si>
  <si>
    <t>Замена люстр (со снятием и установкой) с комплектом ламп до 5</t>
  </si>
  <si>
    <t>Ремонт (замена) штепсельных розеток и выключателей</t>
  </si>
  <si>
    <t>Установка (замена) звонка</t>
  </si>
  <si>
    <t>Замена штепсельного разъема (вилки)</t>
  </si>
  <si>
    <t>Замена шнура</t>
  </si>
  <si>
    <t>1 разъем</t>
  </si>
  <si>
    <t xml:space="preserve">Ремонт водопроводного крана без снятия с места </t>
  </si>
  <si>
    <t>1 кран</t>
  </si>
  <si>
    <t xml:space="preserve">Ремонт смесителя без снятия с места </t>
  </si>
  <si>
    <t>1 смеситель</t>
  </si>
  <si>
    <t>Вид смесителя:     - с душем</t>
  </si>
  <si>
    <t>- без душа</t>
  </si>
  <si>
    <t>Устранение засоров санитарных приборов</t>
  </si>
  <si>
    <t xml:space="preserve">Регулировка смывных бачков </t>
  </si>
  <si>
    <t>Прочистка и промывка сифонов санитарных приборов:</t>
  </si>
  <si>
    <t>1 сифон</t>
  </si>
  <si>
    <t>- сифоны чугунные</t>
  </si>
  <si>
    <t>- сифоны пластмассовые или латунные</t>
  </si>
  <si>
    <t>Укрепление расшатанного унитаза</t>
  </si>
  <si>
    <t>Сверление отверстий в кирпичной или бетонной стене</t>
  </si>
  <si>
    <t>Сверление отверстий в потолке</t>
  </si>
  <si>
    <t>Крепление карниза, вешалки, картин, зеркал и других изделий на готовые крепления</t>
  </si>
  <si>
    <t>Подгонка деревянных элементов окон, дверей, мелкий ремонт дверей и окон</t>
  </si>
  <si>
    <t>Подгонка стекла и остекленение рамы</t>
  </si>
  <si>
    <t>Установка врезного замка</t>
  </si>
  <si>
    <t>Установка накладного замка</t>
  </si>
  <si>
    <t>Установка глазка</t>
  </si>
  <si>
    <t>Мелкий ремонт мебели: шкафа, дивана</t>
  </si>
  <si>
    <t>Индивидуальные занятия лечебной физкультурой при нарушении опорно-двигательного аппарата</t>
  </si>
  <si>
    <t>Деформация нижних конечностей</t>
  </si>
  <si>
    <t>Дисплазия тазобедренных суставов</t>
  </si>
  <si>
    <t>Контрактура суставов верхних и нижних конечностей</t>
  </si>
  <si>
    <t>Косолапие</t>
  </si>
  <si>
    <t>Кривошея</t>
  </si>
  <si>
    <t>Нарушение осанки</t>
  </si>
  <si>
    <t>Плоскостопие</t>
  </si>
  <si>
    <t>Сколиоз</t>
  </si>
  <si>
    <t>Занятие на стабилоплатформе</t>
  </si>
  <si>
    <t>Общеразвивающего действия</t>
  </si>
  <si>
    <t>Общеукрепляющего действия с использованием тренажеров</t>
  </si>
  <si>
    <t>Приказ от 29.12.2025 №413</t>
  </si>
  <si>
    <t>Социально-психологические услуги</t>
  </si>
  <si>
    <t>Психологическое консультирование</t>
  </si>
  <si>
    <t>Курс процедуры релаксации в сенсорной комнате</t>
  </si>
  <si>
    <t>Арт-терапия (групповое занятие для детей) - 3 чел</t>
  </si>
  <si>
    <t>Групповое занятие для детей - 3 чел.</t>
  </si>
  <si>
    <t>Индивидуальное коррекционно-развивающее занятие</t>
  </si>
  <si>
    <t>Индивидуальное развивающее занятие с использованием интерактивного оборудования</t>
  </si>
  <si>
    <t>Интерактивное групповое занятие для детей - 3 чел.</t>
  </si>
  <si>
    <t>Социально-педагогические услуги</t>
  </si>
  <si>
    <t>Нейрогимнастика для детей, индивидуальное занятие</t>
  </si>
  <si>
    <t>Нейрогимнастика для детей, групповое занятие</t>
  </si>
  <si>
    <t>Групповое занятие по развитию графических навыков</t>
  </si>
  <si>
    <t>Групповое занятие по формированию элементарных математических представлений</t>
  </si>
  <si>
    <t>Индивидуальное коррекционно-развивающее занятие с учителем-дефектологом</t>
  </si>
  <si>
    <t>Индивидуальное занятие по коррекции звукопроизношения</t>
  </si>
  <si>
    <t xml:space="preserve">Групповое занятие по логоритмике </t>
  </si>
  <si>
    <t>Групповое занятие по обучению грамоте</t>
  </si>
  <si>
    <t>Консультация логопеда/ дефектолога</t>
  </si>
  <si>
    <t>Групповое развивающее занятие для детей дошкольного и младшего школьного возраста</t>
  </si>
  <si>
    <t xml:space="preserve">Логопедический массаж  по показаниям </t>
  </si>
  <si>
    <t>Сеанс БОС - тренинга (для детей старше 5 лет)</t>
  </si>
  <si>
    <t>Стоимость 1 км пробега автомобиля</t>
  </si>
  <si>
    <t>2</t>
  </si>
  <si>
    <t>Стоимость 1 минуты простоя автомобиля:</t>
  </si>
  <si>
    <t>2.1</t>
  </si>
  <si>
    <t>в зимнее время (с учетом работы двигателя 50 % времени простоя)</t>
  </si>
  <si>
    <t>2.2</t>
  </si>
  <si>
    <t>в летнее время</t>
  </si>
  <si>
    <t>Приказ от 27.03.2024 №134</t>
  </si>
  <si>
    <t>Массаж верхних конечностей</t>
  </si>
  <si>
    <t>Массаж воротниковой зоны</t>
  </si>
  <si>
    <t>Массаж голеностопного сустава</t>
  </si>
  <si>
    <t>Массаж грудной клетки</t>
  </si>
  <si>
    <t>Массаж кисти и предплечья</t>
  </si>
  <si>
    <t>Массаж коленного сустава</t>
  </si>
  <si>
    <t>Массаж локтевого сустава</t>
  </si>
  <si>
    <t>Массаж лучезапястного сустава</t>
  </si>
  <si>
    <t>Массаж нижних конечностей</t>
  </si>
  <si>
    <t>Массаж общий для детей грдного и младшего дошкольного возраста</t>
  </si>
  <si>
    <t>Массаж плечевого сустава</t>
  </si>
  <si>
    <t xml:space="preserve">Массаж пояснично-кресцовой зоны </t>
  </si>
  <si>
    <t>Массаж спины</t>
  </si>
  <si>
    <t>Массаж стопы и голени</t>
  </si>
  <si>
    <t>Массаж тазобедренного сустава</t>
  </si>
  <si>
    <t>Индивидуальные занятия при детском церебральном параличе</t>
  </si>
  <si>
    <t>Занятия на тренажере Гросса</t>
  </si>
  <si>
    <t>Лечебная физкультура в пневмокостюме "Атлант"</t>
  </si>
  <si>
    <t>Лечебная физкультура в лечебном костюме "Адели"</t>
  </si>
  <si>
    <t>Пассивная лечебная гимнастика</t>
  </si>
  <si>
    <t>Пассивно-активная лечебная гимнастика</t>
  </si>
  <si>
    <t>Социально-медицинские  услуги</t>
  </si>
  <si>
    <t>Консультация врача-невролога</t>
  </si>
  <si>
    <t>Амплипульстерапия</t>
  </si>
  <si>
    <t>Гальванизация</t>
  </si>
  <si>
    <t>Дарсонвализация</t>
  </si>
  <si>
    <t>Иммерсионная терапия: опорная стимуляция на аппарте «Корвит»</t>
  </si>
  <si>
    <t>Ингаляции небулайзером</t>
  </si>
  <si>
    <t>Консервативное лечение с помощью программы "Ай"</t>
  </si>
  <si>
    <t>Консервативное лечение с помощью программы "Галактика"</t>
  </si>
  <si>
    <t>Консервативное лечение с помощью программы "Контур"</t>
  </si>
  <si>
    <t>Консервативное лечение с помощью программы "Крестики"</t>
  </si>
  <si>
    <t>Консервативное лечение с помощью программы "Релакс"</t>
  </si>
  <si>
    <t>Консервативное лечение с помощью программы "Тир"</t>
  </si>
  <si>
    <t>Коротковолновое ультрафиолетовое облучение (КУФ)</t>
  </si>
  <si>
    <t>Лазерная стимуляция цилиарной мышцы на аппарате МАГДЭЛ-9</t>
  </si>
  <si>
    <t>Лазеротерапия на аппарате СПЕКЛ</t>
  </si>
  <si>
    <t>Лечение на аппарате Бивизиотренер</t>
  </si>
  <si>
    <t>Лечение на аппарате Ручеек</t>
  </si>
  <si>
    <t>Магнитотерапия</t>
  </si>
  <si>
    <t>Плеоптическое лечение на аппарате Синоптофор</t>
  </si>
  <si>
    <t>СМТ - форез</t>
  </si>
  <si>
    <t>Транскраниальная микрополяризация</t>
  </si>
  <si>
    <t>Ультразвуковая терапия , ультрафонофорез</t>
  </si>
  <si>
    <t>Цветоимпульсная терапия на аппарате АСИСТ</t>
  </si>
  <si>
    <t>Электромагнитная стимуляция на аппарате ИНФИТА</t>
  </si>
  <si>
    <t>Электрофорез</t>
  </si>
  <si>
    <t>Лечение на аппарате "Биопротон"</t>
  </si>
  <si>
    <t>4-10</t>
  </si>
  <si>
    <t>Низкочастотная электростатическая терапия на аппарате "Элгос"</t>
  </si>
  <si>
    <t xml:space="preserve"> - синусит, ларингит</t>
  </si>
  <si>
    <t>4-5</t>
  </si>
  <si>
    <t xml:space="preserve"> - дизатрия, дисфагия, алалия</t>
  </si>
  <si>
    <t>8-15</t>
  </si>
  <si>
    <t>- сколиоз, нарушение осанки</t>
  </si>
  <si>
    <t>15</t>
  </si>
  <si>
    <t>Приказ от 30.01.2024 №85</t>
  </si>
  <si>
    <t xml:space="preserve"> м²</t>
  </si>
  <si>
    <t>м²</t>
  </si>
  <si>
    <t>м³</t>
  </si>
  <si>
    <t>Уборка могилы (Очистка участка могилы от травы, сорняков и мусора.Уборка холмика могилы с промывкой водой надгробия. Поднос воды на расстояние до 30 метров. Уборка травы и мусора за пределы могилы на расстояние до 100 метров.)</t>
  </si>
  <si>
    <t>Замена крана (предоставляется Заказчиком)</t>
  </si>
  <si>
    <t xml:space="preserve">Мытье окон и подоконников , м² </t>
  </si>
  <si>
    <t>Минимальная оплачиваемая протяженность маршрута составляет - 5 км.</t>
  </si>
  <si>
    <t>Предоставление социального обслуживания в отделении "Социально-оздоровительный центр" на условиях полной оплаты в 2-х местном номере</t>
  </si>
  <si>
    <t>Доплата за проживание в одноместном номере в отделении "Социально-оздоровительный центр"</t>
  </si>
  <si>
    <t>Приказ от 18.02.2026 №115</t>
  </si>
  <si>
    <t>Массаж: головы; шеи; плечевого сустава; локтевого сустава; лучезапястного сустава; кисти и предплечья; пояснично-крестцовой области; тазобедренного сустава; коленного сустава; голеностопного сустава; стопы и голени.</t>
  </si>
  <si>
    <t>Массаж: области грудной клетки или области позвоночника.</t>
  </si>
  <si>
    <t>чел.-сутки</t>
  </si>
  <si>
    <t xml:space="preserve">Массаж: воротниковой зоны; верхней или нижней конечности; спины.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</si>
  <si>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Массаж: верхней конечности, надплечья и области лопатки; спины и поясницы; шейно-грудного отдела позвоночника; нижней конечности и поясницы.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</si>
  <si>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Приказ от 21.02.2024 №107</t>
  </si>
  <si>
    <t>Гидромассажная ванна</t>
  </si>
  <si>
    <t>Ванна скипидарная</t>
  </si>
  <si>
    <t>Аутогенная тренировка</t>
  </si>
  <si>
    <t>Ароматерапия</t>
  </si>
  <si>
    <t>Ультразвуковая терапия на аппарате УЗТ "Мед Теко"</t>
  </si>
  <si>
    <t>Магнитотерапия на аппарате Магнит-М-1000-"Мед Теко"</t>
  </si>
  <si>
    <t>Магнитотерапия на аппарате "ПОЛИМАГ-01М"</t>
  </si>
  <si>
    <t>Дециметроволновая терапия на аппарате "ДМВ – 02 "Солнышко"</t>
  </si>
  <si>
    <t>Приготовление кислородного коктейля (Порция - 300мл.)</t>
  </si>
  <si>
    <t xml:space="preserve">Проведение процедур в бальнеологической ванне "ИСТРА-4К" </t>
  </si>
  <si>
    <t>Ванна пароуглекислая "Оккервиль - Комби"</t>
  </si>
  <si>
    <t>Приказ от 20.01.2022 №108</t>
  </si>
  <si>
    <t>Дополнительные услуги, предоставляемые Отделениями реабилитации для детей-инвалидов и детей с ограниченными возможностями здоровья</t>
  </si>
  <si>
    <t>1.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</si>
  <si>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</si>
  <si>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</si>
  <si>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</si>
  <si>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</si>
  <si>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</si>
  <si>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</si>
  <si>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</si>
  <si>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</si>
  <si>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</si>
  <si>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</t>
  </si>
  <si>
    <t xml:space="preserve"> Групповые занятия по лечебной физкультуре</t>
  </si>
  <si>
    <t>3.</t>
  </si>
  <si>
    <t>3.1</t>
  </si>
  <si>
    <t>3.2</t>
  </si>
  <si>
    <t>3.3</t>
  </si>
  <si>
    <t>3.4</t>
  </si>
  <si>
    <t>3.5</t>
  </si>
  <si>
    <t>3.6</t>
  </si>
  <si>
    <t>3.7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</si>
  <si>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</si>
  <si>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</si>
  <si>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</si>
  <si>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</si>
  <si>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</si>
  <si>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</si>
  <si>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</si>
  <si>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</si>
  <si>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</si>
  <si>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</si>
  <si>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</si>
  <si>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</si>
  <si>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 xml:space="preserve"> Массаж</t>
  </si>
  <si>
    <t>5.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</si>
  <si>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</si>
  <si>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</si>
  <si>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</si>
  <si>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</si>
  <si>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</si>
  <si>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</si>
  <si>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</si>
  <si>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</si>
  <si>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</si>
  <si>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</si>
  <si>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</si>
  <si>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</si>
  <si>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</si>
  <si>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</si>
  <si>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</si>
  <si>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6.</t>
  </si>
  <si>
    <t>6.1</t>
  </si>
  <si>
    <t>6.2</t>
  </si>
  <si>
    <t>6.3</t>
  </si>
  <si>
    <t>6.4</t>
  </si>
  <si>
    <t>6.5</t>
  </si>
  <si>
    <t>7.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</si>
  <si>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</si>
  <si>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</si>
  <si>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</si>
  <si>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</si>
  <si>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</si>
  <si>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</si>
  <si>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</si>
  <si>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</si>
  <si>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</si>
  <si>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</si>
  <si>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</si>
  <si>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</si>
  <si>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</si>
  <si>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</si>
  <si>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</si>
  <si>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</si>
  <si>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</si>
  <si>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</si>
  <si>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</si>
  <si>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</si>
  <si>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</si>
  <si>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</si>
  <si>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</si>
  <si>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</si>
  <si>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</si>
  <si>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</si>
  <si>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</si>
  <si>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Дополнительные услуги, предоставляемые Стационарным отделением "Социально-оздоровительный центр"</t>
  </si>
  <si>
    <t>Социально-бытовые услуги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</si>
  <si>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</si>
  <si>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</si>
  <si>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</si>
  <si>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</si>
  <si>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</si>
  <si>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</si>
  <si>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</si>
  <si>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</si>
  <si>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</si>
  <si>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</si>
  <si>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</si>
  <si>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</si>
  <si>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</si>
  <si>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Перечень</t>
  </si>
  <si>
    <t>Выгул домашних животных, 20 мин.</t>
  </si>
  <si>
    <t>Выгул домашних животных, 30 мин.</t>
  </si>
  <si>
    <t>Стоимость услуги, руб.</t>
  </si>
  <si>
    <t>Услуги пункта проката</t>
  </si>
  <si>
    <t>Парикмахерские услуги</t>
  </si>
  <si>
    <t>Транспортные услуги «Социальное такси»</t>
  </si>
  <si>
    <t>- фасонного белья</t>
  </si>
  <si>
    <t>Услуги по ремонту бытовой сантехники в квартире</t>
  </si>
  <si>
    <t>Услуги по выполнениею электромонтажных работ в  квартире</t>
  </si>
  <si>
    <t>Услуги по выполнению столярных и плотничных работ</t>
  </si>
  <si>
    <t>Приказ от 18.02.2026 №119</t>
  </si>
  <si>
    <t>Приказ от 18.02.2026 №118</t>
  </si>
  <si>
    <t>Приказ от 27.02.2026 №130</t>
  </si>
  <si>
    <t>Приказ от 27.02.2026 №129</t>
  </si>
  <si>
    <t>Приказ от 18.02.2026 №117</t>
  </si>
  <si>
    <t>Приказ от 27.02.2026 №126</t>
  </si>
  <si>
    <t>Приказ от 27.02.2026 №128</t>
  </si>
  <si>
    <t>Приказ от 27.02.2026 №127</t>
  </si>
  <si>
    <t>Приказ от 27.02.2026 №123</t>
  </si>
  <si>
    <t>Приказ от 27.02.2026 №124</t>
  </si>
  <si>
    <t>Приказ от 27.02.2026 №125</t>
  </si>
  <si>
    <t>Приказ от 27.02.2026 №131</t>
  </si>
  <si>
    <t>Глажение белья вручную:                             - прямого белья</t>
  </si>
  <si>
    <t>1</t>
  </si>
  <si>
    <t>Предоставление социального обслуживания на условиях полной оплаты</t>
  </si>
  <si>
    <t>Приказ от 18.02.2026 №120</t>
  </si>
  <si>
    <t>Дополнительные услуги, предоставляемые Стационарным отделением "Дом-интернат малой вместимости для граждан пожилого возраста и инвалидов" №2.</t>
  </si>
  <si>
    <t>дополнительных платных услуг, предоставляемых ГАУСО МО "Комплексный центр социального обслуживания и реабилитации "Ступинский" с дейстующими тарифами по состоянию на 01.03.2026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</si>
</sst>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2"/>
      <color rgb="FF4D4D4D"/>
      <name val="Arial"/>
      <family val="2"/>
      <charset val="204"/>
    </font>
    <font>
      <sz val="10"/>
      <color rgb="FF4D4D4D"/>
      <name val="Arial"/>
      <family val="2"/>
      <charset val="204"/>
    </font>
    <font>
      <b/>
      <sz val="11"/>
      <name val="Calibri"/>
      <family val="2"/>
      <scheme val="minor"/>
    </font>
    <font>
      <b/>
      <sz val="12"/>
      <color rgb="FF002060"/>
      <name val="Arial"/>
      <family val="2"/>
      <charset val="204"/>
    </font>
    <font>
      <b/>
      <sz val="11"/>
      <color rgb="FF002060"/>
      <name val="Arial"/>
      <family val="2"/>
      <charset val="204"/>
    </font>
    <font>
      <b/>
      <sz val="11"/>
      <color rgb="FFFF0000"/>
      <name val="Calibri"/>
      <family val="2"/>
      <scheme val="minor"/>
    </font>
    <font>
      <sz val="11"/>
      <color rgb="FF002060"/>
      <name val="Arial"/>
      <family val="2"/>
      <charset val="204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A0A0A0"/>
      </left>
      <right style="medium">
        <color rgb="FFA0A0A0"/>
      </right>
      <top style="medium">
        <color rgb="FFA0A0A0"/>
      </top>
      <bottom style="medium">
        <color rgb="FFA0A0A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A0A0A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right" vertical="top" wrapText="1"/>
    </xf>
    <xf numFmtId="0" fontId="10" fillId="0" borderId="0" xfId="0" applyFont="1"/>
    <xf numFmtId="0" fontId="11" fillId="2" borderId="5" xfId="0" applyFont="1" applyFill="1" applyBorder="1" applyAlignment="1">
      <alignment horizontal="left" vertical="top" wrapText="1"/>
    </xf>
    <xf numFmtId="0" fontId="12" fillId="0" borderId="0" xfId="0" applyFont="1"/>
    <xf numFmtId="0" fontId="9" fillId="2" borderId="5" xfId="0" applyFont="1" applyFill="1" applyBorder="1" applyAlignment="1">
      <alignment horizontal="right" vertical="top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/>
    <xf numFmtId="0" fontId="8" fillId="5" borderId="5" xfId="0" applyFont="1" applyFill="1" applyBorder="1" applyAlignment="1">
      <alignment horizontal="left" vertical="top" wrapText="1"/>
    </xf>
    <xf numFmtId="0" fontId="9" fillId="5" borderId="5" xfId="0" applyFont="1" applyFill="1" applyBorder="1" applyAlignment="1">
      <alignment horizontal="left" vertical="top" wrapText="1"/>
    </xf>
    <xf numFmtId="0" fontId="9" fillId="5" borderId="5" xfId="0" applyFont="1" applyFill="1" applyBorder="1" applyAlignment="1">
      <alignment horizontal="right" vertical="top" wrapText="1"/>
    </xf>
    <xf numFmtId="0" fontId="16" fillId="6" borderId="5" xfId="0" applyFont="1" applyFill="1" applyBorder="1" applyAlignment="1">
      <alignment horizontal="left" vertical="top" wrapText="1"/>
    </xf>
    <xf numFmtId="0" fontId="17" fillId="6" borderId="5" xfId="0" applyFont="1" applyFill="1" applyBorder="1" applyAlignment="1">
      <alignment horizontal="left" vertical="top" wrapText="1"/>
    </xf>
    <xf numFmtId="0" fontId="17" fillId="6" borderId="5" xfId="0" applyFont="1" applyFill="1" applyBorder="1" applyAlignment="1">
      <alignment horizontal="right" vertical="top" wrapText="1"/>
    </xf>
    <xf numFmtId="0" fontId="8" fillId="6" borderId="5" xfId="0" applyFont="1" applyFill="1" applyBorder="1" applyAlignment="1">
      <alignment horizontal="left" vertical="top" wrapText="1"/>
    </xf>
    <xf numFmtId="0" fontId="9" fillId="6" borderId="5" xfId="0" applyFont="1" applyFill="1" applyBorder="1" applyAlignment="1">
      <alignment horizontal="left" vertical="top" wrapText="1"/>
    </xf>
    <xf numFmtId="0" fontId="9" fillId="6" borderId="5" xfId="0" applyFont="1" applyFill="1" applyBorder="1" applyAlignment="1">
      <alignment horizontal="right" vertical="top" wrapText="1"/>
    </xf>
    <xf numFmtId="0" fontId="8" fillId="7" borderId="5" xfId="0" applyFont="1" applyFill="1" applyBorder="1" applyAlignment="1">
      <alignment horizontal="left" vertical="top" wrapText="1"/>
    </xf>
    <xf numFmtId="0" fontId="9" fillId="7" borderId="5" xfId="0" applyFont="1" applyFill="1" applyBorder="1" applyAlignment="1">
      <alignment horizontal="left" vertical="top" wrapText="1"/>
    </xf>
    <xf numFmtId="0" fontId="9" fillId="7" borderId="5" xfId="0" applyFont="1" applyFill="1" applyBorder="1" applyAlignment="1">
      <alignment horizontal="right" vertical="top" wrapText="1"/>
    </xf>
    <xf numFmtId="0" fontId="8" fillId="8" borderId="5" xfId="0" applyFont="1" applyFill="1" applyBorder="1" applyAlignment="1">
      <alignment horizontal="left" vertical="top" wrapText="1"/>
    </xf>
    <xf numFmtId="0" fontId="9" fillId="8" borderId="5" xfId="0" applyFont="1" applyFill="1" applyBorder="1" applyAlignment="1">
      <alignment horizontal="left" vertical="top" wrapText="1"/>
    </xf>
    <xf numFmtId="0" fontId="9" fillId="8" borderId="5" xfId="0" applyFont="1" applyFill="1" applyBorder="1" applyAlignment="1">
      <alignment horizontal="right"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8" fillId="9" borderId="5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/>
    </xf>
    <xf numFmtId="0" fontId="4" fillId="2" borderId="1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49" fontId="4" fillId="2" borderId="15" xfId="0" applyNumberFormat="1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left" vertical="top" wrapText="1"/>
    </xf>
    <xf numFmtId="0" fontId="9" fillId="10" borderId="5" xfId="0" applyFont="1" applyFill="1" applyBorder="1" applyAlignment="1">
      <alignment horizontal="right" vertical="top" wrapText="1"/>
    </xf>
    <xf numFmtId="0" fontId="9" fillId="9" borderId="5" xfId="0" applyFont="1" applyFill="1" applyBorder="1" applyAlignment="1">
      <alignment horizontal="left" vertical="top" wrapText="1"/>
    </xf>
    <xf numFmtId="0" fontId="9" fillId="9" borderId="5" xfId="0" applyFont="1" applyFill="1" applyBorder="1" applyAlignment="1">
      <alignment horizontal="right" vertical="top" wrapText="1"/>
    </xf>
    <xf numFmtId="0" fontId="14" fillId="8" borderId="0" xfId="0" applyFont="1" applyFill="1" applyAlignment="1">
      <alignment vertical="center" wrapText="1"/>
    </xf>
    <xf numFmtId="0" fontId="8" fillId="10" borderId="5" xfId="0" applyFont="1" applyFill="1" applyBorder="1" applyAlignment="1">
      <alignment horizontal="left" vertical="top" wrapText="1"/>
    </xf>
    <xf numFmtId="0" fontId="8" fillId="11" borderId="5" xfId="0" applyFont="1" applyFill="1" applyBorder="1" applyAlignment="1">
      <alignment horizontal="left" vertical="top" wrapText="1"/>
    </xf>
    <xf numFmtId="0" fontId="11" fillId="11" borderId="5" xfId="0" applyFont="1" applyFill="1" applyBorder="1" applyAlignment="1">
      <alignment horizontal="left" vertical="top" wrapText="1"/>
    </xf>
    <xf numFmtId="0" fontId="11" fillId="11" borderId="5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/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righ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164" fontId="1" fillId="0" borderId="10" xfId="0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2" fontId="20" fillId="0" borderId="2" xfId="0" applyNumberFormat="1" applyFont="1" applyFill="1" applyBorder="1"/>
    <xf numFmtId="0" fontId="20" fillId="0" borderId="3" xfId="0" applyFont="1" applyFill="1" applyBorder="1" applyAlignment="1">
      <alignment horizontal="right" vertical="center" wrapText="1"/>
    </xf>
    <xf numFmtId="2" fontId="20" fillId="0" borderId="3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right" vertical="center" wrapText="1"/>
    </xf>
    <xf numFmtId="2" fontId="20" fillId="0" borderId="4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vertical="center" wrapText="1"/>
    </xf>
    <xf numFmtId="2" fontId="20" fillId="0" borderId="4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right" vertical="center" wrapText="1"/>
    </xf>
    <xf numFmtId="0" fontId="20" fillId="0" borderId="4" xfId="0" applyFont="1" applyFill="1" applyBorder="1" applyAlignment="1">
      <alignment horizontal="left" vertical="center" wrapText="1"/>
    </xf>
    <xf numFmtId="49" fontId="20" fillId="0" borderId="4" xfId="0" applyNumberFormat="1" applyFont="1" applyFill="1" applyBorder="1" applyAlignment="1">
      <alignment horizontal="right" vertical="center" wrapText="1"/>
    </xf>
    <xf numFmtId="0" fontId="27" fillId="2" borderId="18" xfId="0" applyFont="1" applyFill="1" applyBorder="1" applyAlignment="1">
      <alignment horizontal="right" vertical="center" wrapText="1"/>
    </xf>
    <xf numFmtId="49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49" fontId="25" fillId="0" borderId="10" xfId="0" applyNumberFormat="1" applyFont="1" applyBorder="1" applyAlignment="1">
      <alignment horizontal="right"/>
    </xf>
    <xf numFmtId="49" fontId="4" fillId="2" borderId="10" xfId="0" applyNumberFormat="1" applyFont="1" applyFill="1" applyBorder="1" applyAlignment="1">
      <alignment horizontal="left" vertical="center" wrapText="1"/>
    </xf>
    <xf numFmtId="49" fontId="4" fillId="2" borderId="14" xfId="0" applyNumberFormat="1" applyFont="1" applyFill="1" applyBorder="1" applyAlignment="1">
      <alignment horizontal="left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49" fontId="23" fillId="2" borderId="19" xfId="0" applyNumberFormat="1" applyFont="1" applyFill="1" applyBorder="1" applyAlignment="1">
      <alignment horizontal="center" vertical="center" wrapText="1"/>
    </xf>
    <xf numFmtId="49" fontId="23" fillId="2" borderId="20" xfId="0" applyNumberFormat="1" applyFont="1" applyFill="1" applyBorder="1" applyAlignment="1">
      <alignment horizontal="center" vertical="center" wrapText="1"/>
    </xf>
    <xf numFmtId="49" fontId="23" fillId="2" borderId="21" xfId="0" applyNumberFormat="1" applyFont="1" applyFill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right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2"/>
  <sheetViews>
    <sheetView tabSelected="1" topLeftCell="A21" zoomScaleNormal="100" workbookViewId="0">
      <selection activeCell="D31" sqref="D31"/>
    </sheetView>
  </sheetViews>
  <sheetFormatPr defaultRowHeight="14.4" x14ac:dyDescent="0.3"/>
  <cols>
    <col min="1" max="1" width="5.5546875" style="64" customWidth="1"/>
    <col min="2" max="2" width="52.44140625" customWidth="1"/>
    <col min="3" max="3" width="13.109375" customWidth="1"/>
    <col min="4" max="4" width="13.6640625" customWidth="1"/>
    <col min="5" max="5" width="12.44140625" customWidth="1"/>
  </cols>
  <sheetData>
    <row r="1" spans="1:5" ht="17.399999999999999" x14ac:dyDescent="0.3">
      <c r="A1" s="208" t="s">
        <v>413</v>
      </c>
      <c r="B1" s="208"/>
      <c r="C1" s="208"/>
      <c r="D1" s="208"/>
      <c r="E1" s="208"/>
    </row>
    <row r="2" spans="1:5" ht="57.6" customHeight="1" x14ac:dyDescent="0.3">
      <c r="A2" s="209" t="s">
        <v>441</v>
      </c>
      <c r="B2" s="209"/>
      <c r="C2" s="209"/>
      <c r="D2" s="209"/>
      <c r="E2" s="209"/>
    </row>
    <row r="3" spans="1:5" ht="27.6" x14ac:dyDescent="0.3">
      <c r="A3" s="129" t="s">
        <v>0</v>
      </c>
      <c r="B3" s="130" t="s">
        <v>1</v>
      </c>
      <c r="C3" s="129" t="s">
        <v>149</v>
      </c>
      <c r="D3" s="129" t="s">
        <v>416</v>
      </c>
      <c r="E3" s="129" t="s">
        <v>150</v>
      </c>
    </row>
    <row r="4" spans="1:5" ht="15.6" x14ac:dyDescent="0.3">
      <c r="A4" s="147" t="s">
        <v>417</v>
      </c>
      <c r="B4" s="148"/>
      <c r="C4" s="148"/>
      <c r="D4" s="148"/>
      <c r="E4" s="149"/>
    </row>
    <row r="5" spans="1:5" x14ac:dyDescent="0.3">
      <c r="A5" s="129">
        <v>1</v>
      </c>
      <c r="B5" s="3" t="s">
        <v>2</v>
      </c>
      <c r="C5" s="130" t="s">
        <v>3</v>
      </c>
      <c r="D5" s="4">
        <v>24</v>
      </c>
      <c r="E5" s="153" t="s">
        <v>424</v>
      </c>
    </row>
    <row r="6" spans="1:5" x14ac:dyDescent="0.3">
      <c r="A6" s="129">
        <v>2</v>
      </c>
      <c r="B6" s="3" t="s">
        <v>4</v>
      </c>
      <c r="C6" s="130" t="s">
        <v>3</v>
      </c>
      <c r="D6" s="4">
        <v>10</v>
      </c>
      <c r="E6" s="153"/>
    </row>
    <row r="7" spans="1:5" x14ac:dyDescent="0.3">
      <c r="A7" s="129">
        <v>3</v>
      </c>
      <c r="B7" s="3" t="s">
        <v>5</v>
      </c>
      <c r="C7" s="130" t="s">
        <v>6</v>
      </c>
      <c r="D7" s="4">
        <v>10</v>
      </c>
      <c r="E7" s="153"/>
    </row>
    <row r="8" spans="1:5" x14ac:dyDescent="0.3">
      <c r="A8" s="129">
        <v>4</v>
      </c>
      <c r="B8" s="3" t="s">
        <v>7</v>
      </c>
      <c r="C8" s="130" t="s">
        <v>3</v>
      </c>
      <c r="D8" s="4">
        <v>10</v>
      </c>
      <c r="E8" s="153"/>
    </row>
    <row r="9" spans="1:5" x14ac:dyDescent="0.3">
      <c r="A9" s="129">
        <v>5</v>
      </c>
      <c r="B9" s="3" t="s">
        <v>8</v>
      </c>
      <c r="C9" s="130" t="s">
        <v>3</v>
      </c>
      <c r="D9" s="4">
        <v>20</v>
      </c>
      <c r="E9" s="153"/>
    </row>
    <row r="10" spans="1:5" x14ac:dyDescent="0.3">
      <c r="A10" s="129">
        <v>6</v>
      </c>
      <c r="B10" s="3" t="s">
        <v>9</v>
      </c>
      <c r="C10" s="130" t="s">
        <v>3</v>
      </c>
      <c r="D10" s="4">
        <v>6</v>
      </c>
      <c r="E10" s="153"/>
    </row>
    <row r="11" spans="1:5" x14ac:dyDescent="0.3">
      <c r="A11" s="129">
        <v>7</v>
      </c>
      <c r="B11" s="3" t="s">
        <v>10</v>
      </c>
      <c r="C11" s="130" t="s">
        <v>3</v>
      </c>
      <c r="D11" s="4">
        <v>8</v>
      </c>
      <c r="E11" s="153"/>
    </row>
    <row r="12" spans="1:5" x14ac:dyDescent="0.3">
      <c r="A12" s="129">
        <v>8</v>
      </c>
      <c r="B12" s="3" t="s">
        <v>11</v>
      </c>
      <c r="C12" s="130" t="s">
        <v>3</v>
      </c>
      <c r="D12" s="4">
        <v>310</v>
      </c>
      <c r="E12" s="153"/>
    </row>
    <row r="13" spans="1:5" x14ac:dyDescent="0.3">
      <c r="A13" s="129">
        <v>9</v>
      </c>
      <c r="B13" s="3" t="s">
        <v>12</v>
      </c>
      <c r="C13" s="130" t="s">
        <v>3</v>
      </c>
      <c r="D13" s="4">
        <v>33</v>
      </c>
      <c r="E13" s="153"/>
    </row>
    <row r="14" spans="1:5" x14ac:dyDescent="0.3">
      <c r="A14" s="129">
        <v>10</v>
      </c>
      <c r="B14" s="3" t="s">
        <v>13</v>
      </c>
      <c r="C14" s="130" t="s">
        <v>3</v>
      </c>
      <c r="D14" s="4">
        <v>14</v>
      </c>
      <c r="E14" s="153"/>
    </row>
    <row r="15" spans="1:5" x14ac:dyDescent="0.3">
      <c r="A15" s="129">
        <v>11</v>
      </c>
      <c r="B15" s="3" t="s">
        <v>14</v>
      </c>
      <c r="C15" s="130" t="s">
        <v>3</v>
      </c>
      <c r="D15" s="4">
        <v>37</v>
      </c>
      <c r="E15" s="153"/>
    </row>
    <row r="16" spans="1:5" x14ac:dyDescent="0.3">
      <c r="A16" s="129">
        <v>12</v>
      </c>
      <c r="B16" s="3" t="s">
        <v>15</v>
      </c>
      <c r="C16" s="130" t="s">
        <v>3</v>
      </c>
      <c r="D16" s="4">
        <v>72</v>
      </c>
      <c r="E16" s="153"/>
    </row>
    <row r="17" spans="1:5" x14ac:dyDescent="0.3">
      <c r="A17" s="129">
        <v>13</v>
      </c>
      <c r="B17" s="3" t="s">
        <v>16</v>
      </c>
      <c r="C17" s="130" t="s">
        <v>3</v>
      </c>
      <c r="D17" s="4">
        <v>73</v>
      </c>
      <c r="E17" s="153"/>
    </row>
    <row r="18" spans="1:5" x14ac:dyDescent="0.3">
      <c r="A18" s="129">
        <v>14</v>
      </c>
      <c r="B18" s="3" t="s">
        <v>17</v>
      </c>
      <c r="C18" s="130" t="s">
        <v>3</v>
      </c>
      <c r="D18" s="4">
        <v>56</v>
      </c>
      <c r="E18" s="153"/>
    </row>
    <row r="19" spans="1:5" x14ac:dyDescent="0.3">
      <c r="A19" s="129">
        <v>15</v>
      </c>
      <c r="B19" s="5" t="s">
        <v>18</v>
      </c>
      <c r="C19" s="130" t="s">
        <v>3</v>
      </c>
      <c r="D19" s="4">
        <v>5</v>
      </c>
      <c r="E19" s="153"/>
    </row>
    <row r="20" spans="1:5" x14ac:dyDescent="0.3">
      <c r="A20" s="129">
        <v>16</v>
      </c>
      <c r="B20" s="5" t="s">
        <v>19</v>
      </c>
      <c r="C20" s="130" t="s">
        <v>3</v>
      </c>
      <c r="D20" s="4">
        <v>5</v>
      </c>
      <c r="E20" s="153"/>
    </row>
    <row r="21" spans="1:5" ht="15.6" x14ac:dyDescent="0.3">
      <c r="A21" s="147" t="s">
        <v>418</v>
      </c>
      <c r="B21" s="148"/>
      <c r="C21" s="148"/>
      <c r="D21" s="148"/>
      <c r="E21" s="149"/>
    </row>
    <row r="22" spans="1:5" ht="19.2" customHeight="1" x14ac:dyDescent="0.3">
      <c r="A22" s="130">
        <v>1</v>
      </c>
      <c r="B22" s="5" t="s">
        <v>23</v>
      </c>
      <c r="C22" s="129" t="s">
        <v>62</v>
      </c>
      <c r="D22" s="4">
        <v>490</v>
      </c>
      <c r="E22" s="210" t="s">
        <v>425</v>
      </c>
    </row>
    <row r="23" spans="1:5" ht="21" customHeight="1" x14ac:dyDescent="0.3">
      <c r="A23" s="130">
        <v>2</v>
      </c>
      <c r="B23" s="5" t="s">
        <v>24</v>
      </c>
      <c r="C23" s="129" t="s">
        <v>62</v>
      </c>
      <c r="D23" s="4">
        <v>360</v>
      </c>
      <c r="E23" s="210"/>
    </row>
    <row r="24" spans="1:5" ht="15.6" x14ac:dyDescent="0.3">
      <c r="A24" s="147" t="s">
        <v>399</v>
      </c>
      <c r="B24" s="148"/>
      <c r="C24" s="148"/>
      <c r="D24" s="148"/>
      <c r="E24" s="149"/>
    </row>
    <row r="25" spans="1:5" ht="18.600000000000001" customHeight="1" x14ac:dyDescent="0.3">
      <c r="A25" s="130">
        <v>1</v>
      </c>
      <c r="B25" s="5" t="s">
        <v>414</v>
      </c>
      <c r="C25" s="129" t="s">
        <v>62</v>
      </c>
      <c r="D25" s="4">
        <v>260</v>
      </c>
      <c r="E25" s="210" t="s">
        <v>426</v>
      </c>
    </row>
    <row r="26" spans="1:5" ht="22.2" customHeight="1" x14ac:dyDescent="0.3">
      <c r="A26" s="130">
        <v>2</v>
      </c>
      <c r="B26" s="5" t="s">
        <v>415</v>
      </c>
      <c r="C26" s="129" t="s">
        <v>62</v>
      </c>
      <c r="D26" s="4">
        <v>390</v>
      </c>
      <c r="E26" s="210"/>
    </row>
    <row r="27" spans="1:5" x14ac:dyDescent="0.3">
      <c r="A27" s="170">
        <v>3</v>
      </c>
      <c r="B27" s="171" t="s">
        <v>289</v>
      </c>
      <c r="C27" s="60">
        <v>0.67</v>
      </c>
      <c r="D27" s="4">
        <v>1619</v>
      </c>
      <c r="E27" s="153" t="s">
        <v>427</v>
      </c>
    </row>
    <row r="28" spans="1:5" x14ac:dyDescent="0.3">
      <c r="A28" s="170"/>
      <c r="B28" s="171"/>
      <c r="C28" s="212">
        <v>1</v>
      </c>
      <c r="D28" s="4">
        <v>1878</v>
      </c>
      <c r="E28" s="153"/>
    </row>
    <row r="29" spans="1:5" ht="21" customHeight="1" x14ac:dyDescent="0.3">
      <c r="A29" s="170"/>
      <c r="B29" s="171"/>
      <c r="C29" s="60">
        <v>1.5</v>
      </c>
      <c r="D29" s="4">
        <v>2268</v>
      </c>
      <c r="E29" s="153"/>
    </row>
    <row r="30" spans="1:5" ht="19.8" customHeight="1" x14ac:dyDescent="0.3">
      <c r="A30" s="170"/>
      <c r="B30" s="171"/>
      <c r="C30" s="213">
        <v>2</v>
      </c>
      <c r="D30" s="4">
        <v>2657</v>
      </c>
      <c r="E30" s="153"/>
    </row>
    <row r="31" spans="1:5" ht="15.6" customHeight="1" x14ac:dyDescent="0.3">
      <c r="A31" s="130">
        <v>4</v>
      </c>
      <c r="B31" s="5" t="s">
        <v>20</v>
      </c>
      <c r="C31" s="129" t="s">
        <v>62</v>
      </c>
      <c r="D31" s="82">
        <v>240</v>
      </c>
      <c r="E31" s="153" t="s">
        <v>152</v>
      </c>
    </row>
    <row r="32" spans="1:5" x14ac:dyDescent="0.3">
      <c r="A32" s="130">
        <v>5</v>
      </c>
      <c r="B32" s="5" t="s">
        <v>21</v>
      </c>
      <c r="C32" s="129" t="s">
        <v>62</v>
      </c>
      <c r="D32" s="82">
        <v>1210</v>
      </c>
      <c r="E32" s="153"/>
    </row>
    <row r="33" spans="1:5" x14ac:dyDescent="0.3">
      <c r="A33" s="130">
        <v>6</v>
      </c>
      <c r="B33" s="5" t="s">
        <v>22</v>
      </c>
      <c r="C33" s="129" t="s">
        <v>62</v>
      </c>
      <c r="D33" s="82">
        <v>2400</v>
      </c>
      <c r="E33" s="153"/>
    </row>
    <row r="34" spans="1:5" ht="14.4" customHeight="1" x14ac:dyDescent="0.3">
      <c r="A34" s="153">
        <v>7</v>
      </c>
      <c r="B34" s="185" t="s">
        <v>25</v>
      </c>
      <c r="C34" s="129" t="s">
        <v>26</v>
      </c>
      <c r="D34" s="4">
        <v>1598</v>
      </c>
      <c r="E34" s="153" t="s">
        <v>428</v>
      </c>
    </row>
    <row r="35" spans="1:5" x14ac:dyDescent="0.3">
      <c r="A35" s="153"/>
      <c r="B35" s="185"/>
      <c r="C35" s="129" t="s">
        <v>27</v>
      </c>
      <c r="D35" s="4">
        <v>2378</v>
      </c>
      <c r="E35" s="153"/>
    </row>
    <row r="36" spans="1:5" x14ac:dyDescent="0.3">
      <c r="A36" s="153"/>
      <c r="B36" s="185"/>
      <c r="C36" s="129" t="s">
        <v>28</v>
      </c>
      <c r="D36" s="4">
        <v>3159</v>
      </c>
      <c r="E36" s="153"/>
    </row>
    <row r="37" spans="1:5" x14ac:dyDescent="0.3">
      <c r="A37" s="130">
        <v>8</v>
      </c>
      <c r="B37" s="134" t="s">
        <v>29</v>
      </c>
      <c r="C37" s="6" t="s">
        <v>286</v>
      </c>
      <c r="D37" s="4">
        <v>113</v>
      </c>
      <c r="E37" s="153"/>
    </row>
    <row r="38" spans="1:5" x14ac:dyDescent="0.3">
      <c r="A38" s="129">
        <v>9</v>
      </c>
      <c r="B38" s="134" t="s">
        <v>30</v>
      </c>
      <c r="C38" s="6" t="s">
        <v>287</v>
      </c>
      <c r="D38" s="4">
        <v>198</v>
      </c>
      <c r="E38" s="153"/>
    </row>
    <row r="39" spans="1:5" x14ac:dyDescent="0.3">
      <c r="A39" s="130">
        <v>10</v>
      </c>
      <c r="B39" s="134" t="s">
        <v>31</v>
      </c>
      <c r="C39" s="6">
        <f>1.2*2*2</f>
        <v>4.8</v>
      </c>
      <c r="D39" s="4">
        <v>144</v>
      </c>
      <c r="E39" s="153"/>
    </row>
    <row r="40" spans="1:5" x14ac:dyDescent="0.3">
      <c r="A40" s="129">
        <v>11</v>
      </c>
      <c r="B40" s="134" t="s">
        <v>32</v>
      </c>
      <c r="C40" s="6">
        <f>0.8*2*2</f>
        <v>3.2</v>
      </c>
      <c r="D40" s="4">
        <v>109</v>
      </c>
      <c r="E40" s="153"/>
    </row>
    <row r="41" spans="1:5" ht="14.4" customHeight="1" x14ac:dyDescent="0.3">
      <c r="A41" s="170">
        <v>12</v>
      </c>
      <c r="B41" s="185" t="s">
        <v>33</v>
      </c>
      <c r="C41" s="6" t="s">
        <v>34</v>
      </c>
      <c r="D41" s="4">
        <v>142</v>
      </c>
      <c r="E41" s="153"/>
    </row>
    <row r="42" spans="1:5" x14ac:dyDescent="0.3">
      <c r="A42" s="170"/>
      <c r="B42" s="185"/>
      <c r="C42" s="6" t="s">
        <v>35</v>
      </c>
      <c r="D42" s="4">
        <v>194</v>
      </c>
      <c r="E42" s="153"/>
    </row>
    <row r="43" spans="1:5" x14ac:dyDescent="0.3">
      <c r="A43" s="170"/>
      <c r="B43" s="185"/>
      <c r="C43" s="6" t="s">
        <v>36</v>
      </c>
      <c r="D43" s="4">
        <v>220</v>
      </c>
      <c r="E43" s="153"/>
    </row>
    <row r="44" spans="1:5" x14ac:dyDescent="0.3">
      <c r="A44" s="170"/>
      <c r="B44" s="185"/>
      <c r="C44" s="6" t="s">
        <v>37</v>
      </c>
      <c r="D44" s="4">
        <v>246</v>
      </c>
      <c r="E44" s="153"/>
    </row>
    <row r="45" spans="1:5" ht="14.4" customHeight="1" x14ac:dyDescent="0.3">
      <c r="A45" s="170"/>
      <c r="B45" s="185"/>
      <c r="C45" s="6" t="s">
        <v>38</v>
      </c>
      <c r="D45" s="4">
        <v>272</v>
      </c>
      <c r="E45" s="153"/>
    </row>
    <row r="46" spans="1:5" ht="14.4" customHeight="1" x14ac:dyDescent="0.3">
      <c r="A46" s="153">
        <v>13</v>
      </c>
      <c r="B46" s="185" t="s">
        <v>291</v>
      </c>
      <c r="C46" s="6">
        <f>1.3*1.4</f>
        <v>1.8199999999999998</v>
      </c>
      <c r="D46" s="4">
        <v>259</v>
      </c>
      <c r="E46" s="153"/>
    </row>
    <row r="47" spans="1:5" x14ac:dyDescent="0.3">
      <c r="A47" s="153"/>
      <c r="B47" s="185"/>
      <c r="C47" s="6">
        <f>2.1*1.4</f>
        <v>2.94</v>
      </c>
      <c r="D47" s="4">
        <v>402</v>
      </c>
      <c r="E47" s="153"/>
    </row>
    <row r="48" spans="1:5" x14ac:dyDescent="0.3">
      <c r="A48" s="153"/>
      <c r="B48" s="185"/>
      <c r="C48" s="6">
        <f>ROUND(1.35*1.4+0.75*2.1,2)</f>
        <v>3.47</v>
      </c>
      <c r="D48" s="4">
        <v>454</v>
      </c>
      <c r="E48" s="153"/>
    </row>
    <row r="49" spans="1:5" ht="27.6" x14ac:dyDescent="0.3">
      <c r="A49" s="130">
        <v>14</v>
      </c>
      <c r="B49" s="134" t="s">
        <v>39</v>
      </c>
      <c r="C49" s="6" t="s">
        <v>287</v>
      </c>
      <c r="D49" s="4">
        <v>44</v>
      </c>
      <c r="E49" s="153"/>
    </row>
    <row r="50" spans="1:5" x14ac:dyDescent="0.3">
      <c r="A50" s="129">
        <v>15</v>
      </c>
      <c r="B50" s="134" t="s">
        <v>40</v>
      </c>
      <c r="C50" s="6" t="s">
        <v>41</v>
      </c>
      <c r="D50" s="4">
        <v>45</v>
      </c>
      <c r="E50" s="153"/>
    </row>
    <row r="51" spans="1:5" x14ac:dyDescent="0.3">
      <c r="A51" s="130">
        <v>16</v>
      </c>
      <c r="B51" s="134" t="s">
        <v>42</v>
      </c>
      <c r="C51" s="6" t="s">
        <v>287</v>
      </c>
      <c r="D51" s="4">
        <v>60</v>
      </c>
      <c r="E51" s="153"/>
    </row>
    <row r="52" spans="1:5" x14ac:dyDescent="0.3">
      <c r="A52" s="129">
        <v>17</v>
      </c>
      <c r="B52" s="134" t="s">
        <v>43</v>
      </c>
      <c r="C52" s="6" t="s">
        <v>44</v>
      </c>
      <c r="D52" s="4">
        <v>298</v>
      </c>
      <c r="E52" s="153"/>
    </row>
    <row r="53" spans="1:5" x14ac:dyDescent="0.3">
      <c r="A53" s="130">
        <v>18</v>
      </c>
      <c r="B53" s="134" t="s">
        <v>45</v>
      </c>
      <c r="C53" s="6" t="s">
        <v>46</v>
      </c>
      <c r="D53" s="4">
        <v>39</v>
      </c>
      <c r="E53" s="153"/>
    </row>
    <row r="54" spans="1:5" x14ac:dyDescent="0.3">
      <c r="A54" s="129">
        <v>19</v>
      </c>
      <c r="B54" s="134" t="s">
        <v>47</v>
      </c>
      <c r="C54" s="6" t="s">
        <v>46</v>
      </c>
      <c r="D54" s="4">
        <v>36</v>
      </c>
      <c r="E54" s="153"/>
    </row>
    <row r="55" spans="1:5" x14ac:dyDescent="0.3">
      <c r="A55" s="130">
        <v>20</v>
      </c>
      <c r="B55" s="134" t="s">
        <v>48</v>
      </c>
      <c r="C55" s="6" t="s">
        <v>44</v>
      </c>
      <c r="D55" s="4">
        <v>572</v>
      </c>
      <c r="E55" s="153"/>
    </row>
    <row r="56" spans="1:5" x14ac:dyDescent="0.3">
      <c r="A56" s="129">
        <v>21</v>
      </c>
      <c r="B56" s="134" t="s">
        <v>49</v>
      </c>
      <c r="C56" s="6" t="s">
        <v>41</v>
      </c>
      <c r="D56" s="4">
        <v>41</v>
      </c>
      <c r="E56" s="153"/>
    </row>
    <row r="57" spans="1:5" x14ac:dyDescent="0.3">
      <c r="A57" s="130">
        <v>22</v>
      </c>
      <c r="B57" s="134" t="s">
        <v>50</v>
      </c>
      <c r="C57" s="38" t="s">
        <v>41</v>
      </c>
      <c r="D57" s="4">
        <v>26</v>
      </c>
      <c r="E57" s="153"/>
    </row>
    <row r="58" spans="1:5" x14ac:dyDescent="0.3">
      <c r="A58" s="129">
        <v>23</v>
      </c>
      <c r="B58" s="134" t="s">
        <v>51</v>
      </c>
      <c r="C58" s="6" t="s">
        <v>287</v>
      </c>
      <c r="D58" s="4">
        <v>19</v>
      </c>
      <c r="E58" s="153"/>
    </row>
    <row r="59" spans="1:5" x14ac:dyDescent="0.3">
      <c r="A59" s="130">
        <v>24</v>
      </c>
      <c r="B59" s="134" t="s">
        <v>52</v>
      </c>
      <c r="C59" s="38" t="s">
        <v>41</v>
      </c>
      <c r="D59" s="4">
        <v>168</v>
      </c>
      <c r="E59" s="153"/>
    </row>
    <row r="60" spans="1:5" x14ac:dyDescent="0.3">
      <c r="A60" s="129">
        <v>25</v>
      </c>
      <c r="B60" s="134" t="s">
        <v>53</v>
      </c>
      <c r="C60" s="38" t="s">
        <v>41</v>
      </c>
      <c r="D60" s="4">
        <v>129</v>
      </c>
      <c r="E60" s="153"/>
    </row>
    <row r="61" spans="1:5" x14ac:dyDescent="0.3">
      <c r="A61" s="130">
        <v>26</v>
      </c>
      <c r="B61" s="134" t="s">
        <v>54</v>
      </c>
      <c r="C61" s="38" t="s">
        <v>41</v>
      </c>
      <c r="D61" s="4">
        <v>155</v>
      </c>
      <c r="E61" s="153"/>
    </row>
    <row r="62" spans="1:5" x14ac:dyDescent="0.3">
      <c r="A62" s="129">
        <v>27</v>
      </c>
      <c r="B62" s="134" t="s">
        <v>55</v>
      </c>
      <c r="C62" s="38" t="s">
        <v>41</v>
      </c>
      <c r="D62" s="4">
        <v>74</v>
      </c>
      <c r="E62" s="153"/>
    </row>
    <row r="63" spans="1:5" x14ac:dyDescent="0.3">
      <c r="A63" s="130">
        <v>28</v>
      </c>
      <c r="B63" s="134" t="s">
        <v>56</v>
      </c>
      <c r="C63" s="38" t="s">
        <v>41</v>
      </c>
      <c r="D63" s="4">
        <v>103</v>
      </c>
      <c r="E63" s="153"/>
    </row>
    <row r="64" spans="1:5" x14ac:dyDescent="0.3">
      <c r="A64" s="153">
        <v>29</v>
      </c>
      <c r="B64" s="186" t="s">
        <v>131</v>
      </c>
      <c r="C64" s="129" t="s">
        <v>132</v>
      </c>
      <c r="D64" s="35">
        <v>390</v>
      </c>
      <c r="E64" s="153" t="s">
        <v>429</v>
      </c>
    </row>
    <row r="65" spans="1:5" ht="26.4" customHeight="1" x14ac:dyDescent="0.3">
      <c r="A65" s="153"/>
      <c r="B65" s="186"/>
      <c r="C65" s="129" t="s">
        <v>133</v>
      </c>
      <c r="D65" s="35">
        <v>1170</v>
      </c>
      <c r="E65" s="153"/>
    </row>
    <row r="66" spans="1:5" ht="27.6" x14ac:dyDescent="0.3">
      <c r="A66" s="129">
        <v>30</v>
      </c>
      <c r="B66" s="36" t="s">
        <v>107</v>
      </c>
      <c r="C66" s="6" t="s">
        <v>134</v>
      </c>
      <c r="D66" s="35">
        <v>1170</v>
      </c>
      <c r="E66" s="153"/>
    </row>
    <row r="67" spans="1:5" ht="27.6" x14ac:dyDescent="0.3">
      <c r="A67" s="129">
        <v>31</v>
      </c>
      <c r="B67" s="36" t="s">
        <v>135</v>
      </c>
      <c r="C67" s="6" t="s">
        <v>134</v>
      </c>
      <c r="D67" s="35">
        <v>325</v>
      </c>
      <c r="E67" s="153"/>
    </row>
    <row r="68" spans="1:5" ht="41.4" x14ac:dyDescent="0.3">
      <c r="A68" s="129">
        <v>32</v>
      </c>
      <c r="B68" s="36" t="s">
        <v>136</v>
      </c>
      <c r="C68" s="6" t="s">
        <v>134</v>
      </c>
      <c r="D68" s="35">
        <v>390</v>
      </c>
      <c r="E68" s="153"/>
    </row>
    <row r="69" spans="1:5" ht="27.6" x14ac:dyDescent="0.3">
      <c r="A69" s="129">
        <v>33</v>
      </c>
      <c r="B69" s="37" t="s">
        <v>137</v>
      </c>
      <c r="C69" s="6" t="s">
        <v>138</v>
      </c>
      <c r="D69" s="35">
        <v>130</v>
      </c>
      <c r="E69" s="153"/>
    </row>
    <row r="70" spans="1:5" ht="41.4" x14ac:dyDescent="0.3">
      <c r="A70" s="129">
        <v>34</v>
      </c>
      <c r="B70" s="37" t="s">
        <v>139</v>
      </c>
      <c r="C70" s="6" t="s">
        <v>138</v>
      </c>
      <c r="D70" s="35">
        <v>325</v>
      </c>
      <c r="E70" s="153"/>
    </row>
    <row r="71" spans="1:5" ht="27.6" x14ac:dyDescent="0.3">
      <c r="A71" s="129">
        <v>35</v>
      </c>
      <c r="B71" s="37" t="s">
        <v>140</v>
      </c>
      <c r="C71" s="6" t="s">
        <v>138</v>
      </c>
      <c r="D71" s="35">
        <v>39</v>
      </c>
      <c r="E71" s="153"/>
    </row>
    <row r="72" spans="1:5" x14ac:dyDescent="0.3">
      <c r="A72" s="129">
        <v>36</v>
      </c>
      <c r="B72" s="37" t="s">
        <v>141</v>
      </c>
      <c r="C72" s="6" t="s">
        <v>138</v>
      </c>
      <c r="D72" s="35">
        <v>14</v>
      </c>
      <c r="E72" s="153"/>
    </row>
    <row r="73" spans="1:5" x14ac:dyDescent="0.3">
      <c r="A73" s="129">
        <v>37</v>
      </c>
      <c r="B73" s="37" t="s">
        <v>142</v>
      </c>
      <c r="C73" s="6" t="s">
        <v>62</v>
      </c>
      <c r="D73" s="35">
        <v>195</v>
      </c>
      <c r="E73" s="153"/>
    </row>
    <row r="74" spans="1:5" x14ac:dyDescent="0.3">
      <c r="A74" s="129">
        <v>38</v>
      </c>
      <c r="B74" s="37" t="s">
        <v>143</v>
      </c>
      <c r="C74" s="6" t="s">
        <v>62</v>
      </c>
      <c r="D74" s="35">
        <v>390</v>
      </c>
      <c r="E74" s="153"/>
    </row>
    <row r="75" spans="1:5" x14ac:dyDescent="0.3">
      <c r="A75" s="129">
        <v>39</v>
      </c>
      <c r="B75" s="37" t="s">
        <v>99</v>
      </c>
      <c r="C75" s="6" t="s">
        <v>62</v>
      </c>
      <c r="D75" s="35">
        <v>130</v>
      </c>
      <c r="E75" s="153"/>
    </row>
    <row r="76" spans="1:5" x14ac:dyDescent="0.3">
      <c r="A76" s="129">
        <v>40</v>
      </c>
      <c r="B76" s="5" t="s">
        <v>144</v>
      </c>
      <c r="C76" s="129" t="s">
        <v>134</v>
      </c>
      <c r="D76" s="4">
        <v>390</v>
      </c>
      <c r="E76" s="211" t="s">
        <v>430</v>
      </c>
    </row>
    <row r="77" spans="1:5" ht="27.6" x14ac:dyDescent="0.3">
      <c r="A77" s="129">
        <v>41</v>
      </c>
      <c r="B77" s="5" t="s">
        <v>145</v>
      </c>
      <c r="C77" s="129" t="s">
        <v>134</v>
      </c>
      <c r="D77" s="4">
        <v>780</v>
      </c>
      <c r="E77" s="211"/>
    </row>
    <row r="78" spans="1:5" x14ac:dyDescent="0.3">
      <c r="A78" s="129">
        <v>42</v>
      </c>
      <c r="B78" s="3" t="s">
        <v>146</v>
      </c>
      <c r="C78" s="129" t="s">
        <v>95</v>
      </c>
      <c r="D78" s="129">
        <v>500</v>
      </c>
      <c r="E78" s="153" t="s">
        <v>151</v>
      </c>
    </row>
    <row r="79" spans="1:5" x14ac:dyDescent="0.3">
      <c r="A79" s="129">
        <v>43</v>
      </c>
      <c r="B79" s="131" t="s">
        <v>147</v>
      </c>
      <c r="C79" s="129" t="s">
        <v>62</v>
      </c>
      <c r="D79" s="129">
        <v>325</v>
      </c>
      <c r="E79" s="153"/>
    </row>
    <row r="80" spans="1:5" ht="16.8" customHeight="1" x14ac:dyDescent="0.3">
      <c r="A80" s="153">
        <v>44</v>
      </c>
      <c r="B80" s="135" t="s">
        <v>436</v>
      </c>
      <c r="C80" s="153" t="s">
        <v>95</v>
      </c>
      <c r="D80" s="129">
        <v>260</v>
      </c>
      <c r="E80" s="153"/>
    </row>
    <row r="81" spans="1:5" x14ac:dyDescent="0.3">
      <c r="A81" s="153"/>
      <c r="B81" s="136" t="s">
        <v>420</v>
      </c>
      <c r="C81" s="153"/>
      <c r="D81" s="129">
        <v>390</v>
      </c>
      <c r="E81" s="153"/>
    </row>
    <row r="82" spans="1:5" x14ac:dyDescent="0.3">
      <c r="A82" s="163">
        <v>45</v>
      </c>
      <c r="B82" s="135" t="s">
        <v>148</v>
      </c>
      <c r="C82" s="126"/>
      <c r="D82" s="83"/>
      <c r="E82" s="153" t="s">
        <v>431</v>
      </c>
    </row>
    <row r="83" spans="1:5" ht="27.6" x14ac:dyDescent="0.3">
      <c r="A83" s="163"/>
      <c r="B83" s="137" t="s">
        <v>153</v>
      </c>
      <c r="C83" s="40" t="s">
        <v>287</v>
      </c>
      <c r="D83" s="139">
        <v>46.8</v>
      </c>
      <c r="E83" s="153"/>
    </row>
    <row r="84" spans="1:5" x14ac:dyDescent="0.3">
      <c r="A84" s="164"/>
      <c r="B84" s="138" t="s">
        <v>154</v>
      </c>
      <c r="C84" s="40" t="s">
        <v>287</v>
      </c>
      <c r="D84" s="41">
        <v>19.5</v>
      </c>
      <c r="E84" s="153"/>
    </row>
    <row r="85" spans="1:5" ht="27.6" x14ac:dyDescent="0.3">
      <c r="A85" s="164"/>
      <c r="B85" s="45" t="s">
        <v>155</v>
      </c>
      <c r="C85" s="6" t="s">
        <v>287</v>
      </c>
      <c r="D85" s="41">
        <v>70.2</v>
      </c>
      <c r="E85" s="153"/>
    </row>
    <row r="86" spans="1:5" ht="27.6" x14ac:dyDescent="0.3">
      <c r="A86" s="42">
        <v>46</v>
      </c>
      <c r="B86" s="43" t="s">
        <v>156</v>
      </c>
      <c r="C86" s="6" t="s">
        <v>288</v>
      </c>
      <c r="D86" s="41">
        <v>585</v>
      </c>
      <c r="E86" s="153"/>
    </row>
    <row r="87" spans="1:5" ht="27.6" x14ac:dyDescent="0.3">
      <c r="A87" s="44">
        <v>47</v>
      </c>
      <c r="B87" s="45" t="s">
        <v>157</v>
      </c>
      <c r="C87" s="46" t="s">
        <v>287</v>
      </c>
      <c r="D87" s="41">
        <v>28.2</v>
      </c>
      <c r="E87" s="153"/>
    </row>
    <row r="88" spans="1:5" ht="15.6" x14ac:dyDescent="0.3">
      <c r="A88" s="147" t="s">
        <v>422</v>
      </c>
      <c r="B88" s="148"/>
      <c r="C88" s="148"/>
      <c r="D88" s="148"/>
      <c r="E88" s="149"/>
    </row>
    <row r="89" spans="1:5" ht="27.6" x14ac:dyDescent="0.3">
      <c r="A89" s="98">
        <v>1</v>
      </c>
      <c r="B89" s="99" t="s">
        <v>158</v>
      </c>
      <c r="C89" s="100" t="s">
        <v>138</v>
      </c>
      <c r="D89" s="101">
        <v>197</v>
      </c>
      <c r="E89" s="172" t="s">
        <v>432</v>
      </c>
    </row>
    <row r="90" spans="1:5" ht="27.6" x14ac:dyDescent="0.3">
      <c r="A90" s="133">
        <v>2</v>
      </c>
      <c r="B90" s="99" t="s">
        <v>159</v>
      </c>
      <c r="C90" s="102" t="s">
        <v>138</v>
      </c>
      <c r="D90" s="101">
        <v>325</v>
      </c>
      <c r="E90" s="172"/>
    </row>
    <row r="91" spans="1:5" x14ac:dyDescent="0.3">
      <c r="A91" s="98">
        <v>3</v>
      </c>
      <c r="B91" s="103" t="s">
        <v>160</v>
      </c>
      <c r="C91" s="102" t="s">
        <v>138</v>
      </c>
      <c r="D91" s="101">
        <v>361</v>
      </c>
      <c r="E91" s="172"/>
    </row>
    <row r="92" spans="1:5" x14ac:dyDescent="0.3">
      <c r="A92" s="133">
        <v>4</v>
      </c>
      <c r="B92" s="103" t="s">
        <v>161</v>
      </c>
      <c r="C92" s="100" t="s">
        <v>138</v>
      </c>
      <c r="D92" s="101">
        <v>259</v>
      </c>
      <c r="E92" s="172"/>
    </row>
    <row r="93" spans="1:5" x14ac:dyDescent="0.3">
      <c r="A93" s="98">
        <v>5</v>
      </c>
      <c r="B93" s="104" t="s">
        <v>162</v>
      </c>
      <c r="C93" s="105" t="s">
        <v>138</v>
      </c>
      <c r="D93" s="101">
        <v>178</v>
      </c>
      <c r="E93" s="172"/>
    </row>
    <row r="94" spans="1:5" x14ac:dyDescent="0.3">
      <c r="A94" s="106">
        <v>6</v>
      </c>
      <c r="B94" s="104" t="s">
        <v>163</v>
      </c>
      <c r="C94" s="100" t="s">
        <v>164</v>
      </c>
      <c r="D94" s="107">
        <v>107</v>
      </c>
      <c r="E94" s="172"/>
    </row>
    <row r="95" spans="1:5" ht="15.6" x14ac:dyDescent="0.3">
      <c r="A95" s="150" t="s">
        <v>421</v>
      </c>
      <c r="B95" s="151"/>
      <c r="C95" s="151"/>
      <c r="D95" s="151"/>
      <c r="E95" s="152"/>
    </row>
    <row r="96" spans="1:5" x14ac:dyDescent="0.3">
      <c r="A96" s="98">
        <v>1</v>
      </c>
      <c r="B96" s="108" t="s">
        <v>165</v>
      </c>
      <c r="C96" s="100" t="s">
        <v>166</v>
      </c>
      <c r="D96" s="109">
        <v>238</v>
      </c>
      <c r="E96" s="172" t="s">
        <v>433</v>
      </c>
    </row>
    <row r="97" spans="1:5" x14ac:dyDescent="0.3">
      <c r="A97" s="174">
        <v>2</v>
      </c>
      <c r="B97" s="97" t="s">
        <v>167</v>
      </c>
      <c r="C97" s="177" t="s">
        <v>168</v>
      </c>
      <c r="D97" s="110"/>
      <c r="E97" s="172"/>
    </row>
    <row r="98" spans="1:5" x14ac:dyDescent="0.3">
      <c r="A98" s="175"/>
      <c r="B98" s="111" t="s">
        <v>169</v>
      </c>
      <c r="C98" s="178"/>
      <c r="D98" s="112">
        <v>308</v>
      </c>
      <c r="E98" s="172"/>
    </row>
    <row r="99" spans="1:5" x14ac:dyDescent="0.3">
      <c r="A99" s="176"/>
      <c r="B99" s="113" t="s">
        <v>170</v>
      </c>
      <c r="C99" s="179"/>
      <c r="D99" s="114">
        <v>247</v>
      </c>
      <c r="E99" s="172"/>
    </row>
    <row r="100" spans="1:5" x14ac:dyDescent="0.3">
      <c r="A100" s="115">
        <v>3</v>
      </c>
      <c r="B100" s="116" t="s">
        <v>290</v>
      </c>
      <c r="C100" s="100" t="s">
        <v>134</v>
      </c>
      <c r="D100" s="117">
        <v>656</v>
      </c>
      <c r="E100" s="172"/>
    </row>
    <row r="101" spans="1:5" x14ac:dyDescent="0.3">
      <c r="A101" s="115">
        <v>4</v>
      </c>
      <c r="B101" s="118" t="s">
        <v>171</v>
      </c>
      <c r="C101" s="100" t="s">
        <v>134</v>
      </c>
      <c r="D101" s="119">
        <v>300</v>
      </c>
      <c r="E101" s="172"/>
    </row>
    <row r="102" spans="1:5" x14ac:dyDescent="0.3">
      <c r="A102" s="115">
        <v>5</v>
      </c>
      <c r="B102" s="97" t="s">
        <v>172</v>
      </c>
      <c r="C102" s="100" t="s">
        <v>134</v>
      </c>
      <c r="D102" s="119">
        <v>217</v>
      </c>
      <c r="E102" s="172"/>
    </row>
    <row r="103" spans="1:5" x14ac:dyDescent="0.3">
      <c r="A103" s="180">
        <v>6</v>
      </c>
      <c r="B103" s="97" t="s">
        <v>173</v>
      </c>
      <c r="C103" s="182" t="s">
        <v>174</v>
      </c>
      <c r="D103" s="110"/>
      <c r="E103" s="173"/>
    </row>
    <row r="104" spans="1:5" x14ac:dyDescent="0.3">
      <c r="A104" s="181"/>
      <c r="B104" s="120" t="s">
        <v>175</v>
      </c>
      <c r="C104" s="183"/>
      <c r="D104" s="112">
        <v>312</v>
      </c>
      <c r="E104" s="173"/>
    </row>
    <row r="105" spans="1:5" x14ac:dyDescent="0.3">
      <c r="A105" s="181"/>
      <c r="B105" s="122" t="s">
        <v>176</v>
      </c>
      <c r="C105" s="184"/>
      <c r="D105" s="114">
        <v>280</v>
      </c>
      <c r="E105" s="173"/>
    </row>
    <row r="106" spans="1:5" x14ac:dyDescent="0.3">
      <c r="A106" s="100">
        <v>7</v>
      </c>
      <c r="B106" s="121" t="s">
        <v>177</v>
      </c>
      <c r="C106" s="100" t="s">
        <v>138</v>
      </c>
      <c r="D106" s="119">
        <v>314</v>
      </c>
      <c r="E106" s="172"/>
    </row>
    <row r="107" spans="1:5" ht="15.6" x14ac:dyDescent="0.3">
      <c r="A107" s="147" t="s">
        <v>423</v>
      </c>
      <c r="B107" s="148"/>
      <c r="C107" s="148"/>
      <c r="D107" s="148"/>
      <c r="E107" s="149"/>
    </row>
    <row r="108" spans="1:5" x14ac:dyDescent="0.3">
      <c r="A108" s="81">
        <v>1</v>
      </c>
      <c r="B108" s="59" t="s">
        <v>178</v>
      </c>
      <c r="C108" s="129" t="s">
        <v>138</v>
      </c>
      <c r="D108" s="35">
        <v>152</v>
      </c>
      <c r="E108" s="153" t="s">
        <v>434</v>
      </c>
    </row>
    <row r="109" spans="1:5" x14ac:dyDescent="0.3">
      <c r="A109" s="81">
        <v>2</v>
      </c>
      <c r="B109" s="59" t="s">
        <v>179</v>
      </c>
      <c r="C109" s="129" t="s">
        <v>138</v>
      </c>
      <c r="D109" s="35">
        <v>189</v>
      </c>
      <c r="E109" s="153"/>
    </row>
    <row r="110" spans="1:5" ht="27.6" x14ac:dyDescent="0.3">
      <c r="A110" s="81">
        <v>3</v>
      </c>
      <c r="B110" s="3" t="s">
        <v>180</v>
      </c>
      <c r="C110" s="129" t="s">
        <v>138</v>
      </c>
      <c r="D110" s="35">
        <v>148</v>
      </c>
      <c r="E110" s="153"/>
    </row>
    <row r="111" spans="1:5" ht="27.6" x14ac:dyDescent="0.3">
      <c r="A111" s="81">
        <v>4</v>
      </c>
      <c r="B111" s="3" t="s">
        <v>181</v>
      </c>
      <c r="C111" s="129" t="s">
        <v>138</v>
      </c>
      <c r="D111" s="35">
        <v>482</v>
      </c>
      <c r="E111" s="153"/>
    </row>
    <row r="112" spans="1:5" x14ac:dyDescent="0.3">
      <c r="A112" s="81">
        <v>5</v>
      </c>
      <c r="B112" s="3" t="s">
        <v>182</v>
      </c>
      <c r="C112" s="129" t="s">
        <v>138</v>
      </c>
      <c r="D112" s="35">
        <v>297</v>
      </c>
      <c r="E112" s="153"/>
    </row>
    <row r="113" spans="1:5" x14ac:dyDescent="0.3">
      <c r="A113" s="81">
        <v>6</v>
      </c>
      <c r="B113" s="3" t="s">
        <v>183</v>
      </c>
      <c r="C113" s="129" t="s">
        <v>138</v>
      </c>
      <c r="D113" s="35">
        <v>555</v>
      </c>
      <c r="E113" s="153"/>
    </row>
    <row r="114" spans="1:5" x14ac:dyDescent="0.3">
      <c r="A114" s="81">
        <v>7</v>
      </c>
      <c r="B114" s="3" t="s">
        <v>184</v>
      </c>
      <c r="C114" s="129" t="s">
        <v>138</v>
      </c>
      <c r="D114" s="35">
        <v>367</v>
      </c>
      <c r="E114" s="153"/>
    </row>
    <row r="115" spans="1:5" x14ac:dyDescent="0.3">
      <c r="A115" s="130">
        <v>8</v>
      </c>
      <c r="B115" s="3" t="s">
        <v>185</v>
      </c>
      <c r="C115" s="129" t="s">
        <v>138</v>
      </c>
      <c r="D115" s="35">
        <v>333</v>
      </c>
      <c r="E115" s="153"/>
    </row>
    <row r="116" spans="1:5" x14ac:dyDescent="0.3">
      <c r="A116" s="130">
        <v>9</v>
      </c>
      <c r="B116" s="3" t="s">
        <v>186</v>
      </c>
      <c r="C116" s="129" t="s">
        <v>138</v>
      </c>
      <c r="D116" s="35">
        <v>508</v>
      </c>
      <c r="E116" s="153"/>
    </row>
    <row r="117" spans="1:5" ht="15.6" x14ac:dyDescent="0.3">
      <c r="A117" s="197" t="s">
        <v>419</v>
      </c>
      <c r="B117" s="198"/>
      <c r="C117" s="198"/>
      <c r="D117" s="198"/>
      <c r="E117" s="199"/>
    </row>
    <row r="118" spans="1:5" ht="41.4" customHeight="1" x14ac:dyDescent="0.3">
      <c r="A118" s="140">
        <v>1</v>
      </c>
      <c r="B118" s="71" t="s">
        <v>221</v>
      </c>
      <c r="C118" s="154" t="s">
        <v>292</v>
      </c>
      <c r="D118" s="85">
        <v>42</v>
      </c>
      <c r="E118" s="187" t="s">
        <v>228</v>
      </c>
    </row>
    <row r="119" spans="1:5" x14ac:dyDescent="0.3">
      <c r="A119" s="141" t="s">
        <v>222</v>
      </c>
      <c r="B119" s="71" t="s">
        <v>223</v>
      </c>
      <c r="C119" s="155"/>
      <c r="D119" s="86"/>
      <c r="E119" s="165"/>
    </row>
    <row r="120" spans="1:5" ht="27.6" x14ac:dyDescent="0.3">
      <c r="A120" s="141" t="s">
        <v>224</v>
      </c>
      <c r="B120" s="123" t="s">
        <v>225</v>
      </c>
      <c r="C120" s="155"/>
      <c r="D120" s="85">
        <v>4.92</v>
      </c>
      <c r="E120" s="165"/>
    </row>
    <row r="121" spans="1:5" x14ac:dyDescent="0.3">
      <c r="A121" s="142" t="s">
        <v>226</v>
      </c>
      <c r="B121" s="143" t="s">
        <v>227</v>
      </c>
      <c r="C121" s="156"/>
      <c r="D121" s="85">
        <v>4.1399999999999997</v>
      </c>
      <c r="E121" s="166"/>
    </row>
    <row r="122" spans="1:5" ht="14.4" customHeight="1" x14ac:dyDescent="0.3">
      <c r="A122" s="147" t="s">
        <v>250</v>
      </c>
      <c r="B122" s="148"/>
      <c r="C122" s="148"/>
      <c r="D122" s="148"/>
      <c r="E122" s="149"/>
    </row>
    <row r="123" spans="1:5" ht="41.4" x14ac:dyDescent="0.3">
      <c r="A123" s="56">
        <v>1</v>
      </c>
      <c r="B123" s="94" t="s">
        <v>101</v>
      </c>
      <c r="C123" s="56" t="s">
        <v>134</v>
      </c>
      <c r="D123" s="57">
        <v>150</v>
      </c>
      <c r="E123" s="129" t="s">
        <v>435</v>
      </c>
    </row>
    <row r="124" spans="1:5" ht="40.799999999999997" customHeight="1" x14ac:dyDescent="0.3">
      <c r="A124" s="162" t="s">
        <v>314</v>
      </c>
      <c r="B124" s="162"/>
      <c r="C124" s="162"/>
      <c r="D124" s="162"/>
      <c r="E124" s="162"/>
    </row>
    <row r="125" spans="1:5" ht="27.6" customHeight="1" x14ac:dyDescent="0.3">
      <c r="A125" s="129" t="s">
        <v>315</v>
      </c>
      <c r="B125" s="167" t="s">
        <v>187</v>
      </c>
      <c r="C125" s="168"/>
      <c r="D125" s="168"/>
      <c r="E125" s="169"/>
    </row>
    <row r="126" spans="1:5" x14ac:dyDescent="0.3">
      <c r="A126" s="78" t="s">
        <v>316</v>
      </c>
      <c r="B126" s="132" t="s">
        <v>188</v>
      </c>
      <c r="C126" s="128">
        <v>30</v>
      </c>
      <c r="D126" s="96">
        <v>380</v>
      </c>
      <c r="E126" s="165" t="s">
        <v>199</v>
      </c>
    </row>
    <row r="127" spans="1:5" x14ac:dyDescent="0.3">
      <c r="A127" s="78" t="s">
        <v>317</v>
      </c>
      <c r="B127" s="3" t="s">
        <v>189</v>
      </c>
      <c r="C127" s="130">
        <v>30</v>
      </c>
      <c r="D127" s="69">
        <v>380</v>
      </c>
      <c r="E127" s="165"/>
    </row>
    <row r="128" spans="1:5" x14ac:dyDescent="0.3">
      <c r="A128" s="78" t="s">
        <v>318</v>
      </c>
      <c r="B128" s="3" t="s">
        <v>190</v>
      </c>
      <c r="C128" s="130">
        <v>40</v>
      </c>
      <c r="D128" s="69">
        <v>600</v>
      </c>
      <c r="E128" s="165"/>
    </row>
    <row r="129" spans="1:5" x14ac:dyDescent="0.3">
      <c r="A129" s="78" t="s">
        <v>319</v>
      </c>
      <c r="B129" s="3" t="s">
        <v>191</v>
      </c>
      <c r="C129" s="130">
        <v>30</v>
      </c>
      <c r="D129" s="69">
        <v>380</v>
      </c>
      <c r="E129" s="165"/>
    </row>
    <row r="130" spans="1:5" x14ac:dyDescent="0.3">
      <c r="A130" s="78" t="s">
        <v>320</v>
      </c>
      <c r="B130" s="3" t="s">
        <v>192</v>
      </c>
      <c r="C130" s="130">
        <v>30</v>
      </c>
      <c r="D130" s="69">
        <v>380</v>
      </c>
      <c r="E130" s="165"/>
    </row>
    <row r="131" spans="1:5" x14ac:dyDescent="0.3">
      <c r="A131" s="78" t="s">
        <v>321</v>
      </c>
      <c r="B131" s="3" t="s">
        <v>193</v>
      </c>
      <c r="C131" s="130">
        <v>30</v>
      </c>
      <c r="D131" s="69">
        <v>400</v>
      </c>
      <c r="E131" s="165"/>
    </row>
    <row r="132" spans="1:5" x14ac:dyDescent="0.3">
      <c r="A132" s="78" t="s">
        <v>322</v>
      </c>
      <c r="B132" s="3" t="s">
        <v>194</v>
      </c>
      <c r="C132" s="130">
        <v>30</v>
      </c>
      <c r="D132" s="69">
        <v>380</v>
      </c>
      <c r="E132" s="165"/>
    </row>
    <row r="133" spans="1:5" x14ac:dyDescent="0.3">
      <c r="A133" s="78" t="s">
        <v>323</v>
      </c>
      <c r="B133" s="3" t="s">
        <v>195</v>
      </c>
      <c r="C133" s="130">
        <v>40</v>
      </c>
      <c r="D133" s="69">
        <v>510</v>
      </c>
      <c r="E133" s="165"/>
    </row>
    <row r="134" spans="1:5" x14ac:dyDescent="0.3">
      <c r="A134" s="78" t="s">
        <v>324</v>
      </c>
      <c r="B134" s="62" t="s">
        <v>196</v>
      </c>
      <c r="C134" s="63">
        <v>30</v>
      </c>
      <c r="D134" s="69">
        <v>470</v>
      </c>
      <c r="E134" s="166"/>
    </row>
    <row r="135" spans="1:5" ht="14.4" customHeight="1" x14ac:dyDescent="0.3">
      <c r="A135" s="127" t="s">
        <v>325</v>
      </c>
      <c r="B135" s="202" t="s">
        <v>326</v>
      </c>
      <c r="C135" s="203"/>
      <c r="D135" s="203"/>
      <c r="E135" s="204"/>
    </row>
    <row r="136" spans="1:5" x14ac:dyDescent="0.3">
      <c r="A136" s="78" t="s">
        <v>224</v>
      </c>
      <c r="B136" s="5" t="s">
        <v>197</v>
      </c>
      <c r="C136" s="130">
        <v>30</v>
      </c>
      <c r="D136" s="69">
        <v>210</v>
      </c>
      <c r="E136" s="187" t="s">
        <v>199</v>
      </c>
    </row>
    <row r="137" spans="1:5" ht="27.6" x14ac:dyDescent="0.3">
      <c r="A137" s="78" t="s">
        <v>226</v>
      </c>
      <c r="B137" s="5" t="s">
        <v>198</v>
      </c>
      <c r="C137" s="130">
        <v>30</v>
      </c>
      <c r="D137" s="69">
        <v>220</v>
      </c>
      <c r="E137" s="166"/>
    </row>
    <row r="138" spans="1:5" ht="14.4" customHeight="1" x14ac:dyDescent="0.3">
      <c r="A138" s="58" t="s">
        <v>327</v>
      </c>
      <c r="B138" s="205" t="s">
        <v>200</v>
      </c>
      <c r="C138" s="206"/>
      <c r="D138" s="206"/>
      <c r="E138" s="207"/>
    </row>
    <row r="139" spans="1:5" x14ac:dyDescent="0.3">
      <c r="A139" s="78" t="s">
        <v>328</v>
      </c>
      <c r="B139" s="65" t="s">
        <v>201</v>
      </c>
      <c r="C139" s="1">
        <v>30</v>
      </c>
      <c r="D139" s="69">
        <v>300</v>
      </c>
      <c r="E139" s="187" t="s">
        <v>199</v>
      </c>
    </row>
    <row r="140" spans="1:5" x14ac:dyDescent="0.3">
      <c r="A140" s="78" t="s">
        <v>329</v>
      </c>
      <c r="B140" s="66" t="s">
        <v>202</v>
      </c>
      <c r="C140" s="1">
        <v>30</v>
      </c>
      <c r="D140" s="69">
        <v>300</v>
      </c>
      <c r="E140" s="165"/>
    </row>
    <row r="141" spans="1:5" x14ac:dyDescent="0.3">
      <c r="A141" s="78" t="s">
        <v>330</v>
      </c>
      <c r="B141" s="66" t="s">
        <v>203</v>
      </c>
      <c r="C141" s="67">
        <v>40</v>
      </c>
      <c r="D141" s="69">
        <v>270</v>
      </c>
      <c r="E141" s="165"/>
    </row>
    <row r="142" spans="1:5" x14ac:dyDescent="0.3">
      <c r="A142" s="78" t="s">
        <v>331</v>
      </c>
      <c r="B142" s="66" t="s">
        <v>204</v>
      </c>
      <c r="C142" s="67">
        <v>40</v>
      </c>
      <c r="D142" s="69">
        <v>125</v>
      </c>
      <c r="E142" s="165"/>
    </row>
    <row r="143" spans="1:5" x14ac:dyDescent="0.3">
      <c r="A143" s="78" t="s">
        <v>332</v>
      </c>
      <c r="B143" s="66" t="s">
        <v>205</v>
      </c>
      <c r="C143" s="67">
        <v>30</v>
      </c>
      <c r="D143" s="69">
        <v>320</v>
      </c>
      <c r="E143" s="165"/>
    </row>
    <row r="144" spans="1:5" ht="27.6" x14ac:dyDescent="0.3">
      <c r="A144" s="78" t="s">
        <v>333</v>
      </c>
      <c r="B144" s="66" t="s">
        <v>206</v>
      </c>
      <c r="C144" s="68">
        <v>30</v>
      </c>
      <c r="D144" s="69">
        <v>335</v>
      </c>
      <c r="E144" s="165"/>
    </row>
    <row r="145" spans="1:5" x14ac:dyDescent="0.3">
      <c r="A145" s="78" t="s">
        <v>334</v>
      </c>
      <c r="B145" s="66" t="s">
        <v>207</v>
      </c>
      <c r="C145" s="1">
        <v>30</v>
      </c>
      <c r="D145" s="69">
        <v>150</v>
      </c>
      <c r="E145" s="166"/>
    </row>
    <row r="146" spans="1:5" ht="14.4" customHeight="1" x14ac:dyDescent="0.3">
      <c r="A146" s="58">
        <v>4</v>
      </c>
      <c r="B146" s="167" t="s">
        <v>208</v>
      </c>
      <c r="C146" s="168"/>
      <c r="D146" s="168"/>
      <c r="E146" s="169"/>
    </row>
    <row r="147" spans="1:5" x14ac:dyDescent="0.3">
      <c r="A147" s="78" t="s">
        <v>335</v>
      </c>
      <c r="B147" s="3" t="s">
        <v>209</v>
      </c>
      <c r="C147" s="58">
        <v>30</v>
      </c>
      <c r="D147" s="69">
        <v>230</v>
      </c>
      <c r="E147" s="187" t="s">
        <v>199</v>
      </c>
    </row>
    <row r="148" spans="1:5" x14ac:dyDescent="0.3">
      <c r="A148" s="78" t="s">
        <v>336</v>
      </c>
      <c r="B148" s="3" t="s">
        <v>210</v>
      </c>
      <c r="C148" s="58">
        <v>30</v>
      </c>
      <c r="D148" s="69">
        <v>90</v>
      </c>
      <c r="E148" s="165"/>
    </row>
    <row r="149" spans="1:5" x14ac:dyDescent="0.3">
      <c r="A149" s="78" t="s">
        <v>337</v>
      </c>
      <c r="B149" s="3" t="s">
        <v>211</v>
      </c>
      <c r="C149" s="58">
        <v>30</v>
      </c>
      <c r="D149" s="69">
        <v>110</v>
      </c>
      <c r="E149" s="165"/>
    </row>
    <row r="150" spans="1:5" ht="27.6" x14ac:dyDescent="0.3">
      <c r="A150" s="78" t="s">
        <v>338</v>
      </c>
      <c r="B150" s="3" t="s">
        <v>212</v>
      </c>
      <c r="C150" s="58">
        <v>30</v>
      </c>
      <c r="D150" s="69">
        <v>100</v>
      </c>
      <c r="E150" s="165"/>
    </row>
    <row r="151" spans="1:5" ht="27.6" x14ac:dyDescent="0.3">
      <c r="A151" s="78" t="s">
        <v>339</v>
      </c>
      <c r="B151" s="5" t="s">
        <v>213</v>
      </c>
      <c r="C151" s="58">
        <v>30</v>
      </c>
      <c r="D151" s="69">
        <v>350</v>
      </c>
      <c r="E151" s="165"/>
    </row>
    <row r="152" spans="1:5" ht="27.6" x14ac:dyDescent="0.3">
      <c r="A152" s="78" t="s">
        <v>340</v>
      </c>
      <c r="B152" s="5" t="s">
        <v>214</v>
      </c>
      <c r="C152" s="58">
        <v>30</v>
      </c>
      <c r="D152" s="69">
        <v>450</v>
      </c>
      <c r="E152" s="165"/>
    </row>
    <row r="153" spans="1:5" x14ac:dyDescent="0.3">
      <c r="A153" s="78" t="s">
        <v>341</v>
      </c>
      <c r="B153" s="5" t="s">
        <v>215</v>
      </c>
      <c r="C153" s="58">
        <v>30</v>
      </c>
      <c r="D153" s="69">
        <v>100</v>
      </c>
      <c r="E153" s="165"/>
    </row>
    <row r="154" spans="1:5" x14ac:dyDescent="0.3">
      <c r="A154" s="78" t="s">
        <v>342</v>
      </c>
      <c r="B154" s="5" t="s">
        <v>216</v>
      </c>
      <c r="C154" s="58">
        <v>30</v>
      </c>
      <c r="D154" s="69">
        <v>160</v>
      </c>
      <c r="E154" s="165"/>
    </row>
    <row r="155" spans="1:5" x14ac:dyDescent="0.3">
      <c r="A155" s="78" t="s">
        <v>343</v>
      </c>
      <c r="B155" s="5" t="s">
        <v>217</v>
      </c>
      <c r="C155" s="58">
        <v>30</v>
      </c>
      <c r="D155" s="69">
        <v>310</v>
      </c>
      <c r="E155" s="165"/>
    </row>
    <row r="156" spans="1:5" ht="27.6" x14ac:dyDescent="0.3">
      <c r="A156" s="78" t="s">
        <v>344</v>
      </c>
      <c r="B156" s="5" t="s">
        <v>218</v>
      </c>
      <c r="C156" s="58">
        <v>60</v>
      </c>
      <c r="D156" s="69">
        <v>160</v>
      </c>
      <c r="E156" s="165"/>
    </row>
    <row r="157" spans="1:5" x14ac:dyDescent="0.3">
      <c r="A157" s="78" t="s">
        <v>345</v>
      </c>
      <c r="B157" s="5" t="s">
        <v>219</v>
      </c>
      <c r="C157" s="58">
        <v>20</v>
      </c>
      <c r="D157" s="69">
        <v>240</v>
      </c>
      <c r="E157" s="165"/>
    </row>
    <row r="158" spans="1:5" x14ac:dyDescent="0.3">
      <c r="A158" s="78" t="s">
        <v>346</v>
      </c>
      <c r="B158" s="5" t="s">
        <v>220</v>
      </c>
      <c r="C158" s="58">
        <v>20</v>
      </c>
      <c r="D158" s="69">
        <v>280</v>
      </c>
      <c r="E158" s="166"/>
    </row>
    <row r="159" spans="1:5" ht="14.4" customHeight="1" x14ac:dyDescent="0.3">
      <c r="A159" s="58" t="s">
        <v>348</v>
      </c>
      <c r="B159" s="194" t="s">
        <v>347</v>
      </c>
      <c r="C159" s="195"/>
      <c r="D159" s="195"/>
      <c r="E159" s="196"/>
    </row>
    <row r="160" spans="1:5" x14ac:dyDescent="0.3">
      <c r="A160" s="78" t="s">
        <v>349</v>
      </c>
      <c r="B160" s="3" t="s">
        <v>229</v>
      </c>
      <c r="C160" s="1">
        <v>30</v>
      </c>
      <c r="D160" s="61">
        <v>420</v>
      </c>
      <c r="E160" s="187" t="s">
        <v>285</v>
      </c>
    </row>
    <row r="161" spans="1:5" x14ac:dyDescent="0.3">
      <c r="A161" s="78" t="s">
        <v>350</v>
      </c>
      <c r="B161" s="3" t="s">
        <v>230</v>
      </c>
      <c r="C161" s="1">
        <v>15</v>
      </c>
      <c r="D161" s="61">
        <v>220</v>
      </c>
      <c r="E161" s="165"/>
    </row>
    <row r="162" spans="1:5" x14ac:dyDescent="0.3">
      <c r="A162" s="78" t="s">
        <v>351</v>
      </c>
      <c r="B162" s="3" t="s">
        <v>231</v>
      </c>
      <c r="C162" s="1">
        <v>10</v>
      </c>
      <c r="D162" s="61">
        <v>160</v>
      </c>
      <c r="E162" s="165"/>
    </row>
    <row r="163" spans="1:5" x14ac:dyDescent="0.3">
      <c r="A163" s="78" t="s">
        <v>352</v>
      </c>
      <c r="B163" s="3" t="s">
        <v>232</v>
      </c>
      <c r="C163" s="1">
        <v>25</v>
      </c>
      <c r="D163" s="61">
        <v>350</v>
      </c>
      <c r="E163" s="165"/>
    </row>
    <row r="164" spans="1:5" x14ac:dyDescent="0.3">
      <c r="A164" s="78" t="s">
        <v>353</v>
      </c>
      <c r="B164" s="3" t="s">
        <v>233</v>
      </c>
      <c r="C164" s="1">
        <v>10</v>
      </c>
      <c r="D164" s="61">
        <v>160</v>
      </c>
      <c r="E164" s="165"/>
    </row>
    <row r="165" spans="1:5" x14ac:dyDescent="0.3">
      <c r="A165" s="78" t="s">
        <v>354</v>
      </c>
      <c r="B165" s="3" t="s">
        <v>234</v>
      </c>
      <c r="C165" s="1">
        <v>10</v>
      </c>
      <c r="D165" s="61">
        <v>160</v>
      </c>
      <c r="E165" s="165"/>
    </row>
    <row r="166" spans="1:5" x14ac:dyDescent="0.3">
      <c r="A166" s="78" t="s">
        <v>355</v>
      </c>
      <c r="B166" s="3" t="s">
        <v>235</v>
      </c>
      <c r="C166" s="1">
        <v>10</v>
      </c>
      <c r="D166" s="61">
        <v>160</v>
      </c>
      <c r="E166" s="165"/>
    </row>
    <row r="167" spans="1:5" x14ac:dyDescent="0.3">
      <c r="A167" s="78" t="s">
        <v>356</v>
      </c>
      <c r="B167" s="3" t="s">
        <v>236</v>
      </c>
      <c r="C167" s="1">
        <v>10</v>
      </c>
      <c r="D167" s="61">
        <v>160</v>
      </c>
      <c r="E167" s="165"/>
    </row>
    <row r="168" spans="1:5" x14ac:dyDescent="0.3">
      <c r="A168" s="78" t="s">
        <v>357</v>
      </c>
      <c r="B168" s="3" t="s">
        <v>237</v>
      </c>
      <c r="C168" s="1">
        <v>30</v>
      </c>
      <c r="D168" s="61">
        <v>450</v>
      </c>
      <c r="E168" s="165"/>
    </row>
    <row r="169" spans="1:5" ht="27.6" x14ac:dyDescent="0.3">
      <c r="A169" s="78" t="s">
        <v>358</v>
      </c>
      <c r="B169" s="3" t="s">
        <v>238</v>
      </c>
      <c r="C169" s="1">
        <v>30</v>
      </c>
      <c r="D169" s="61">
        <v>420</v>
      </c>
      <c r="E169" s="165"/>
    </row>
    <row r="170" spans="1:5" x14ac:dyDescent="0.3">
      <c r="A170" s="78" t="s">
        <v>359</v>
      </c>
      <c r="B170" s="3" t="s">
        <v>239</v>
      </c>
      <c r="C170" s="1">
        <v>10</v>
      </c>
      <c r="D170" s="61">
        <v>160</v>
      </c>
      <c r="E170" s="165"/>
    </row>
    <row r="171" spans="1:5" x14ac:dyDescent="0.3">
      <c r="A171" s="78" t="s">
        <v>360</v>
      </c>
      <c r="B171" s="3" t="s">
        <v>240</v>
      </c>
      <c r="C171" s="1">
        <v>12</v>
      </c>
      <c r="D171" s="61">
        <v>180</v>
      </c>
      <c r="E171" s="165"/>
    </row>
    <row r="172" spans="1:5" x14ac:dyDescent="0.3">
      <c r="A172" s="78" t="s">
        <v>361</v>
      </c>
      <c r="B172" s="3" t="s">
        <v>241</v>
      </c>
      <c r="C172" s="1">
        <v>15</v>
      </c>
      <c r="D172" s="61">
        <v>230</v>
      </c>
      <c r="E172" s="165"/>
    </row>
    <row r="173" spans="1:5" x14ac:dyDescent="0.3">
      <c r="A173" s="78" t="s">
        <v>362</v>
      </c>
      <c r="B173" s="3" t="s">
        <v>242</v>
      </c>
      <c r="C173" s="1">
        <v>10</v>
      </c>
      <c r="D173" s="61">
        <v>160</v>
      </c>
      <c r="E173" s="165"/>
    </row>
    <row r="174" spans="1:5" x14ac:dyDescent="0.3">
      <c r="A174" s="78" t="s">
        <v>363</v>
      </c>
      <c r="B174" s="3" t="s">
        <v>243</v>
      </c>
      <c r="C174" s="1">
        <v>10</v>
      </c>
      <c r="D174" s="61">
        <v>160</v>
      </c>
      <c r="E174" s="166"/>
    </row>
    <row r="175" spans="1:5" x14ac:dyDescent="0.3">
      <c r="A175" s="58" t="s">
        <v>364</v>
      </c>
      <c r="B175" s="167" t="s">
        <v>244</v>
      </c>
      <c r="C175" s="168"/>
      <c r="D175" s="168"/>
      <c r="E175" s="169"/>
    </row>
    <row r="176" spans="1:5" x14ac:dyDescent="0.3">
      <c r="A176" s="78" t="s">
        <v>365</v>
      </c>
      <c r="B176" s="72" t="s">
        <v>245</v>
      </c>
      <c r="C176" s="1">
        <v>40</v>
      </c>
      <c r="D176" s="61">
        <v>450</v>
      </c>
      <c r="E176" s="187" t="s">
        <v>285</v>
      </c>
    </row>
    <row r="177" spans="1:5" x14ac:dyDescent="0.3">
      <c r="A177" s="78" t="s">
        <v>366</v>
      </c>
      <c r="B177" s="73" t="s">
        <v>246</v>
      </c>
      <c r="C177" s="1">
        <v>40</v>
      </c>
      <c r="D177" s="61">
        <v>440</v>
      </c>
      <c r="E177" s="165"/>
    </row>
    <row r="178" spans="1:5" x14ac:dyDescent="0.3">
      <c r="A178" s="78" t="s">
        <v>367</v>
      </c>
      <c r="B178" s="73" t="s">
        <v>247</v>
      </c>
      <c r="C178" s="1">
        <v>30</v>
      </c>
      <c r="D178" s="61">
        <v>330</v>
      </c>
      <c r="E178" s="165"/>
    </row>
    <row r="179" spans="1:5" x14ac:dyDescent="0.3">
      <c r="A179" s="78" t="s">
        <v>368</v>
      </c>
      <c r="B179" s="72" t="s">
        <v>248</v>
      </c>
      <c r="C179" s="80">
        <v>40</v>
      </c>
      <c r="D179" s="61">
        <v>450</v>
      </c>
      <c r="E179" s="165"/>
    </row>
    <row r="180" spans="1:5" x14ac:dyDescent="0.3">
      <c r="A180" s="78" t="s">
        <v>369</v>
      </c>
      <c r="B180" s="5" t="s">
        <v>249</v>
      </c>
      <c r="C180" s="1">
        <v>40</v>
      </c>
      <c r="D180" s="61">
        <v>450</v>
      </c>
      <c r="E180" s="166"/>
    </row>
    <row r="181" spans="1:5" ht="14.4" customHeight="1" x14ac:dyDescent="0.3">
      <c r="A181" s="87" t="s">
        <v>370</v>
      </c>
      <c r="B181" s="167" t="s">
        <v>250</v>
      </c>
      <c r="C181" s="168"/>
      <c r="D181" s="168"/>
      <c r="E181" s="169"/>
    </row>
    <row r="182" spans="1:5" x14ac:dyDescent="0.3">
      <c r="A182" s="78" t="s">
        <v>371</v>
      </c>
      <c r="B182" s="74" t="s">
        <v>251</v>
      </c>
      <c r="C182" s="75">
        <v>15</v>
      </c>
      <c r="D182" s="61">
        <v>300</v>
      </c>
      <c r="E182" s="187" t="s">
        <v>285</v>
      </c>
    </row>
    <row r="183" spans="1:5" x14ac:dyDescent="0.3">
      <c r="A183" s="78" t="s">
        <v>372</v>
      </c>
      <c r="B183" s="73" t="s">
        <v>252</v>
      </c>
      <c r="C183" s="76">
        <v>10</v>
      </c>
      <c r="D183" s="77">
        <v>100</v>
      </c>
      <c r="E183" s="165"/>
    </row>
    <row r="184" spans="1:5" x14ac:dyDescent="0.3">
      <c r="A184" s="78" t="s">
        <v>373</v>
      </c>
      <c r="B184" s="73" t="s">
        <v>253</v>
      </c>
      <c r="C184" s="1">
        <v>10</v>
      </c>
      <c r="D184" s="77">
        <v>100</v>
      </c>
      <c r="E184" s="165"/>
    </row>
    <row r="185" spans="1:5" x14ac:dyDescent="0.3">
      <c r="A185" s="78" t="s">
        <v>374</v>
      </c>
      <c r="B185" s="73" t="s">
        <v>254</v>
      </c>
      <c r="C185" s="1">
        <v>10</v>
      </c>
      <c r="D185" s="77">
        <v>110</v>
      </c>
      <c r="E185" s="165"/>
    </row>
    <row r="186" spans="1:5" ht="27.6" x14ac:dyDescent="0.3">
      <c r="A186" s="78" t="s">
        <v>375</v>
      </c>
      <c r="B186" s="73" t="s">
        <v>255</v>
      </c>
      <c r="C186" s="1">
        <v>20</v>
      </c>
      <c r="D186" s="77">
        <v>215</v>
      </c>
      <c r="E186" s="165"/>
    </row>
    <row r="187" spans="1:5" x14ac:dyDescent="0.3">
      <c r="A187" s="78" t="s">
        <v>376</v>
      </c>
      <c r="B187" s="73" t="s">
        <v>256</v>
      </c>
      <c r="C187" s="1">
        <v>10</v>
      </c>
      <c r="D187" s="77">
        <v>105</v>
      </c>
      <c r="E187" s="165"/>
    </row>
    <row r="188" spans="1:5" x14ac:dyDescent="0.3">
      <c r="A188" s="78" t="s">
        <v>377</v>
      </c>
      <c r="B188" s="73" t="s">
        <v>257</v>
      </c>
      <c r="C188" s="1">
        <v>5</v>
      </c>
      <c r="D188" s="77">
        <v>60</v>
      </c>
      <c r="E188" s="165"/>
    </row>
    <row r="189" spans="1:5" ht="27.6" x14ac:dyDescent="0.3">
      <c r="A189" s="78" t="s">
        <v>378</v>
      </c>
      <c r="B189" s="73" t="s">
        <v>258</v>
      </c>
      <c r="C189" s="1">
        <v>6</v>
      </c>
      <c r="D189" s="77">
        <v>70</v>
      </c>
      <c r="E189" s="165"/>
    </row>
    <row r="190" spans="1:5" ht="27.6" x14ac:dyDescent="0.3">
      <c r="A190" s="78" t="s">
        <v>379</v>
      </c>
      <c r="B190" s="73" t="s">
        <v>259</v>
      </c>
      <c r="C190" s="1">
        <v>5</v>
      </c>
      <c r="D190" s="77">
        <v>60</v>
      </c>
      <c r="E190" s="165"/>
    </row>
    <row r="191" spans="1:5" ht="27.6" x14ac:dyDescent="0.3">
      <c r="A191" s="78" t="s">
        <v>380</v>
      </c>
      <c r="B191" s="73" t="s">
        <v>260</v>
      </c>
      <c r="C191" s="1">
        <v>5</v>
      </c>
      <c r="D191" s="77">
        <v>60</v>
      </c>
      <c r="E191" s="165"/>
    </row>
    <row r="192" spans="1:5" x14ac:dyDescent="0.3">
      <c r="A192" s="78" t="s">
        <v>381</v>
      </c>
      <c r="B192" s="73" t="s">
        <v>261</v>
      </c>
      <c r="C192" s="1">
        <v>5</v>
      </c>
      <c r="D192" s="77">
        <v>60</v>
      </c>
      <c r="E192" s="165"/>
    </row>
    <row r="193" spans="1:5" x14ac:dyDescent="0.3">
      <c r="A193" s="78" t="s">
        <v>382</v>
      </c>
      <c r="B193" s="73" t="s">
        <v>262</v>
      </c>
      <c r="C193" s="1">
        <v>5</v>
      </c>
      <c r="D193" s="77">
        <v>60</v>
      </c>
      <c r="E193" s="165"/>
    </row>
    <row r="194" spans="1:5" x14ac:dyDescent="0.3">
      <c r="A194" s="78" t="s">
        <v>383</v>
      </c>
      <c r="B194" s="73" t="s">
        <v>263</v>
      </c>
      <c r="C194" s="1">
        <v>3</v>
      </c>
      <c r="D194" s="77">
        <v>50</v>
      </c>
      <c r="E194" s="165"/>
    </row>
    <row r="195" spans="1:5" ht="27.6" x14ac:dyDescent="0.3">
      <c r="A195" s="78" t="s">
        <v>384</v>
      </c>
      <c r="B195" s="73" t="s">
        <v>264</v>
      </c>
      <c r="C195" s="1">
        <v>3</v>
      </c>
      <c r="D195" s="77">
        <v>35</v>
      </c>
      <c r="E195" s="165"/>
    </row>
    <row r="196" spans="1:5" x14ac:dyDescent="0.3">
      <c r="A196" s="78" t="s">
        <v>385</v>
      </c>
      <c r="B196" s="73" t="s">
        <v>265</v>
      </c>
      <c r="C196" s="1">
        <v>4</v>
      </c>
      <c r="D196" s="77">
        <v>50</v>
      </c>
      <c r="E196" s="165"/>
    </row>
    <row r="197" spans="1:5" x14ac:dyDescent="0.3">
      <c r="A197" s="78" t="s">
        <v>386</v>
      </c>
      <c r="B197" s="73" t="s">
        <v>266</v>
      </c>
      <c r="C197" s="1">
        <v>10</v>
      </c>
      <c r="D197" s="77">
        <v>105</v>
      </c>
      <c r="E197" s="165"/>
    </row>
    <row r="198" spans="1:5" x14ac:dyDescent="0.3">
      <c r="A198" s="78" t="s">
        <v>387</v>
      </c>
      <c r="B198" s="73" t="s">
        <v>267</v>
      </c>
      <c r="C198" s="1">
        <v>10</v>
      </c>
      <c r="D198" s="77">
        <v>100</v>
      </c>
      <c r="E198" s="165"/>
    </row>
    <row r="199" spans="1:5" x14ac:dyDescent="0.3">
      <c r="A199" s="78" t="s">
        <v>388</v>
      </c>
      <c r="B199" s="73" t="s">
        <v>268</v>
      </c>
      <c r="C199" s="1">
        <v>10</v>
      </c>
      <c r="D199" s="77">
        <v>100</v>
      </c>
      <c r="E199" s="165"/>
    </row>
    <row r="200" spans="1:5" x14ac:dyDescent="0.3">
      <c r="A200" s="78" t="s">
        <v>389</v>
      </c>
      <c r="B200" s="73" t="s">
        <v>269</v>
      </c>
      <c r="C200" s="1">
        <v>10</v>
      </c>
      <c r="D200" s="77">
        <v>120</v>
      </c>
      <c r="E200" s="165"/>
    </row>
    <row r="201" spans="1:5" x14ac:dyDescent="0.3">
      <c r="A201" s="78" t="s">
        <v>390</v>
      </c>
      <c r="B201" s="73" t="s">
        <v>270</v>
      </c>
      <c r="C201" s="1">
        <v>10</v>
      </c>
      <c r="D201" s="77">
        <v>105</v>
      </c>
      <c r="E201" s="165"/>
    </row>
    <row r="202" spans="1:5" x14ac:dyDescent="0.3">
      <c r="A202" s="78" t="s">
        <v>391</v>
      </c>
      <c r="B202" s="73" t="s">
        <v>271</v>
      </c>
      <c r="C202" s="1">
        <v>20</v>
      </c>
      <c r="D202" s="77">
        <v>200</v>
      </c>
      <c r="E202" s="165"/>
    </row>
    <row r="203" spans="1:5" ht="15.6" customHeight="1" x14ac:dyDescent="0.3">
      <c r="A203" s="78" t="s">
        <v>392</v>
      </c>
      <c r="B203" s="73" t="s">
        <v>272</v>
      </c>
      <c r="C203" s="1">
        <v>10</v>
      </c>
      <c r="D203" s="77">
        <v>100</v>
      </c>
      <c r="E203" s="165"/>
    </row>
    <row r="204" spans="1:5" x14ac:dyDescent="0.3">
      <c r="A204" s="78" t="s">
        <v>393</v>
      </c>
      <c r="B204" s="73" t="s">
        <v>273</v>
      </c>
      <c r="C204" s="1">
        <v>10</v>
      </c>
      <c r="D204" s="77">
        <v>100</v>
      </c>
      <c r="E204" s="165"/>
    </row>
    <row r="205" spans="1:5" x14ac:dyDescent="0.3">
      <c r="A205" s="78" t="s">
        <v>394</v>
      </c>
      <c r="B205" s="73" t="s">
        <v>274</v>
      </c>
      <c r="C205" s="1">
        <v>10</v>
      </c>
      <c r="D205" s="77">
        <v>105</v>
      </c>
      <c r="E205" s="165"/>
    </row>
    <row r="206" spans="1:5" x14ac:dyDescent="0.3">
      <c r="A206" s="78" t="s">
        <v>395</v>
      </c>
      <c r="B206" s="73" t="s">
        <v>275</v>
      </c>
      <c r="C206" s="1">
        <v>10</v>
      </c>
      <c r="D206" s="77">
        <v>105</v>
      </c>
      <c r="E206" s="165"/>
    </row>
    <row r="207" spans="1:5" x14ac:dyDescent="0.3">
      <c r="A207" s="78" t="s">
        <v>396</v>
      </c>
      <c r="B207" s="5" t="s">
        <v>276</v>
      </c>
      <c r="C207" s="78" t="s">
        <v>277</v>
      </c>
      <c r="D207" s="77">
        <v>75</v>
      </c>
      <c r="E207" s="165"/>
    </row>
    <row r="208" spans="1:5" ht="27.6" x14ac:dyDescent="0.3">
      <c r="A208" s="157" t="s">
        <v>397</v>
      </c>
      <c r="B208" s="95" t="s">
        <v>278</v>
      </c>
      <c r="C208" s="88"/>
      <c r="D208" s="160">
        <v>60</v>
      </c>
      <c r="E208" s="200"/>
    </row>
    <row r="209" spans="1:5" x14ac:dyDescent="0.3">
      <c r="A209" s="158"/>
      <c r="B209" s="124" t="s">
        <v>279</v>
      </c>
      <c r="C209" s="89" t="s">
        <v>280</v>
      </c>
      <c r="D209" s="161"/>
      <c r="E209" s="200"/>
    </row>
    <row r="210" spans="1:5" x14ac:dyDescent="0.3">
      <c r="A210" s="158"/>
      <c r="B210" s="124" t="s">
        <v>281</v>
      </c>
      <c r="C210" s="89" t="s">
        <v>282</v>
      </c>
      <c r="D210" s="125">
        <v>120</v>
      </c>
      <c r="E210" s="200"/>
    </row>
    <row r="211" spans="1:5" x14ac:dyDescent="0.3">
      <c r="A211" s="159"/>
      <c r="B211" s="79" t="s">
        <v>283</v>
      </c>
      <c r="C211" s="90" t="s">
        <v>284</v>
      </c>
      <c r="D211" s="77">
        <v>150</v>
      </c>
      <c r="E211" s="201"/>
    </row>
    <row r="212" spans="1:5" ht="44.4" customHeight="1" x14ac:dyDescent="0.3">
      <c r="A212" s="144" t="s">
        <v>398</v>
      </c>
      <c r="B212" s="145"/>
      <c r="C212" s="145"/>
      <c r="D212" s="145"/>
      <c r="E212" s="146"/>
    </row>
    <row r="213" spans="1:5" ht="15.6" customHeight="1" x14ac:dyDescent="0.3">
      <c r="A213" s="91" t="s">
        <v>315</v>
      </c>
      <c r="B213" s="194" t="s">
        <v>399</v>
      </c>
      <c r="C213" s="195"/>
      <c r="D213" s="195"/>
      <c r="E213" s="196"/>
    </row>
    <row r="214" spans="1:5" ht="41.4" x14ac:dyDescent="0.3">
      <c r="A214" s="92" t="s">
        <v>316</v>
      </c>
      <c r="B214" s="3" t="s">
        <v>293</v>
      </c>
      <c r="C214" s="58" t="s">
        <v>298</v>
      </c>
      <c r="D214" s="4">
        <v>3030</v>
      </c>
      <c r="E214" s="187" t="s">
        <v>295</v>
      </c>
    </row>
    <row r="215" spans="1:5" ht="27.6" x14ac:dyDescent="0.3">
      <c r="A215" s="92" t="s">
        <v>317</v>
      </c>
      <c r="B215" s="3" t="s">
        <v>294</v>
      </c>
      <c r="C215" s="58" t="s">
        <v>298</v>
      </c>
      <c r="D215" s="4">
        <v>300</v>
      </c>
      <c r="E215" s="166"/>
    </row>
    <row r="216" spans="1:5" x14ac:dyDescent="0.3">
      <c r="A216" s="92" t="s">
        <v>325</v>
      </c>
      <c r="B216" s="167" t="s">
        <v>250</v>
      </c>
      <c r="C216" s="168"/>
      <c r="D216" s="168"/>
      <c r="E216" s="169"/>
    </row>
    <row r="217" spans="1:5" ht="69" x14ac:dyDescent="0.3">
      <c r="A217" s="92" t="s">
        <v>224</v>
      </c>
      <c r="B217" s="3" t="s">
        <v>296</v>
      </c>
      <c r="C217" s="58">
        <v>10</v>
      </c>
      <c r="D217" s="4">
        <v>300</v>
      </c>
      <c r="E217" s="187" t="s">
        <v>301</v>
      </c>
    </row>
    <row r="218" spans="1:5" ht="27.6" x14ac:dyDescent="0.3">
      <c r="A218" s="92" t="s">
        <v>226</v>
      </c>
      <c r="B218" s="3" t="s">
        <v>299</v>
      </c>
      <c r="C218" s="58">
        <v>15</v>
      </c>
      <c r="D218" s="4">
        <v>390</v>
      </c>
      <c r="E218" s="165"/>
    </row>
    <row r="219" spans="1:5" ht="41.4" x14ac:dyDescent="0.3">
      <c r="A219" s="92" t="s">
        <v>400</v>
      </c>
      <c r="B219" s="3" t="s">
        <v>300</v>
      </c>
      <c r="C219" s="58">
        <v>20</v>
      </c>
      <c r="D219" s="4">
        <v>460</v>
      </c>
      <c r="E219" s="165"/>
    </row>
    <row r="220" spans="1:5" ht="27.6" x14ac:dyDescent="0.3">
      <c r="A220" s="92" t="s">
        <v>401</v>
      </c>
      <c r="B220" s="3" t="s">
        <v>297</v>
      </c>
      <c r="C220" s="58">
        <v>25</v>
      </c>
      <c r="D220" s="4">
        <v>500</v>
      </c>
      <c r="E220" s="165"/>
    </row>
    <row r="221" spans="1:5" ht="15.6" x14ac:dyDescent="0.3">
      <c r="A221" s="93" t="s">
        <v>402</v>
      </c>
      <c r="B221" s="2" t="s">
        <v>302</v>
      </c>
      <c r="C221" s="70">
        <v>15</v>
      </c>
      <c r="D221" s="84">
        <v>250</v>
      </c>
      <c r="E221" s="165"/>
    </row>
    <row r="222" spans="1:5" x14ac:dyDescent="0.3">
      <c r="A222" s="92" t="s">
        <v>403</v>
      </c>
      <c r="B222" s="3" t="s">
        <v>303</v>
      </c>
      <c r="C222" s="58">
        <v>15</v>
      </c>
      <c r="D222" s="4">
        <v>250</v>
      </c>
      <c r="E222" s="165"/>
    </row>
    <row r="223" spans="1:5" x14ac:dyDescent="0.3">
      <c r="A223" s="93" t="s">
        <v>404</v>
      </c>
      <c r="B223" s="3" t="s">
        <v>304</v>
      </c>
      <c r="C223" s="58">
        <v>30</v>
      </c>
      <c r="D223" s="4">
        <v>130</v>
      </c>
      <c r="E223" s="165"/>
    </row>
    <row r="224" spans="1:5" x14ac:dyDescent="0.3">
      <c r="A224" s="92" t="s">
        <v>405</v>
      </c>
      <c r="B224" s="3" t="s">
        <v>305</v>
      </c>
      <c r="C224" s="58">
        <v>30</v>
      </c>
      <c r="D224" s="4">
        <v>150</v>
      </c>
      <c r="E224" s="165"/>
    </row>
    <row r="225" spans="1:5" ht="15.6" customHeight="1" x14ac:dyDescent="0.3">
      <c r="A225" s="188" t="s">
        <v>406</v>
      </c>
      <c r="B225" s="191" t="s">
        <v>306</v>
      </c>
      <c r="C225" s="58">
        <v>5</v>
      </c>
      <c r="D225" s="4">
        <v>160</v>
      </c>
      <c r="E225" s="165"/>
    </row>
    <row r="226" spans="1:5" ht="14.4" customHeight="1" x14ac:dyDescent="0.3">
      <c r="A226" s="189"/>
      <c r="B226" s="192"/>
      <c r="C226" s="58">
        <v>8</v>
      </c>
      <c r="D226" s="4">
        <v>190</v>
      </c>
      <c r="E226" s="165"/>
    </row>
    <row r="227" spans="1:5" ht="14.4" customHeight="1" x14ac:dyDescent="0.3">
      <c r="A227" s="190"/>
      <c r="B227" s="193"/>
      <c r="C227" s="58">
        <v>10</v>
      </c>
      <c r="D227" s="4">
        <v>220</v>
      </c>
      <c r="E227" s="165"/>
    </row>
    <row r="228" spans="1:5" ht="15.6" customHeight="1" x14ac:dyDescent="0.3">
      <c r="A228" s="188" t="s">
        <v>407</v>
      </c>
      <c r="B228" s="191" t="s">
        <v>307</v>
      </c>
      <c r="C228" s="58">
        <v>15</v>
      </c>
      <c r="D228" s="4">
        <v>260</v>
      </c>
      <c r="E228" s="165"/>
    </row>
    <row r="229" spans="1:5" ht="14.4" customHeight="1" x14ac:dyDescent="0.3">
      <c r="A229" s="189"/>
      <c r="B229" s="192"/>
      <c r="C229" s="58">
        <v>20</v>
      </c>
      <c r="D229" s="4">
        <v>320</v>
      </c>
      <c r="E229" s="165"/>
    </row>
    <row r="230" spans="1:5" ht="14.4" customHeight="1" x14ac:dyDescent="0.3">
      <c r="A230" s="189"/>
      <c r="B230" s="192"/>
      <c r="C230" s="58">
        <v>25</v>
      </c>
      <c r="D230" s="4">
        <v>370</v>
      </c>
      <c r="E230" s="165"/>
    </row>
    <row r="231" spans="1:5" ht="14.4" customHeight="1" x14ac:dyDescent="0.3">
      <c r="A231" s="190"/>
      <c r="B231" s="193"/>
      <c r="C231" s="58">
        <v>30</v>
      </c>
      <c r="D231" s="4">
        <v>430</v>
      </c>
      <c r="E231" s="165"/>
    </row>
    <row r="232" spans="1:5" ht="14.4" customHeight="1" x14ac:dyDescent="0.3">
      <c r="A232" s="188" t="s">
        <v>408</v>
      </c>
      <c r="B232" s="191" t="s">
        <v>308</v>
      </c>
      <c r="C232" s="58">
        <v>10</v>
      </c>
      <c r="D232" s="4">
        <v>220</v>
      </c>
      <c r="E232" s="165"/>
    </row>
    <row r="233" spans="1:5" ht="14.4" customHeight="1" x14ac:dyDescent="0.3">
      <c r="A233" s="189"/>
      <c r="B233" s="192"/>
      <c r="C233" s="58">
        <v>12</v>
      </c>
      <c r="D233" s="4">
        <v>250</v>
      </c>
      <c r="E233" s="165"/>
    </row>
    <row r="234" spans="1:5" ht="14.4" customHeight="1" x14ac:dyDescent="0.3">
      <c r="A234" s="189"/>
      <c r="B234" s="192"/>
      <c r="C234" s="58">
        <v>15</v>
      </c>
      <c r="D234" s="4">
        <v>290</v>
      </c>
      <c r="E234" s="165"/>
    </row>
    <row r="235" spans="1:5" ht="14.4" customHeight="1" x14ac:dyDescent="0.3">
      <c r="A235" s="189"/>
      <c r="B235" s="192"/>
      <c r="C235" s="58">
        <v>20</v>
      </c>
      <c r="D235" s="4">
        <v>350</v>
      </c>
      <c r="E235" s="165"/>
    </row>
    <row r="236" spans="1:5" ht="14.4" customHeight="1" x14ac:dyDescent="0.3">
      <c r="A236" s="190"/>
      <c r="B236" s="193"/>
      <c r="C236" s="58">
        <v>30</v>
      </c>
      <c r="D236" s="4">
        <v>490</v>
      </c>
      <c r="E236" s="165"/>
    </row>
    <row r="237" spans="1:5" ht="27.6" x14ac:dyDescent="0.3">
      <c r="A237" s="92" t="s">
        <v>409</v>
      </c>
      <c r="B237" s="3" t="s">
        <v>309</v>
      </c>
      <c r="C237" s="58">
        <v>10</v>
      </c>
      <c r="D237" s="4">
        <v>210</v>
      </c>
      <c r="E237" s="165"/>
    </row>
    <row r="238" spans="1:5" ht="27.6" x14ac:dyDescent="0.3">
      <c r="A238" s="92" t="s">
        <v>410</v>
      </c>
      <c r="B238" s="3" t="s">
        <v>310</v>
      </c>
      <c r="C238" s="58">
        <v>1</v>
      </c>
      <c r="D238" s="4">
        <v>50</v>
      </c>
      <c r="E238" s="165"/>
    </row>
    <row r="239" spans="1:5" ht="27.6" x14ac:dyDescent="0.3">
      <c r="A239" s="92" t="s">
        <v>411</v>
      </c>
      <c r="B239" s="3" t="s">
        <v>311</v>
      </c>
      <c r="C239" s="58">
        <v>10</v>
      </c>
      <c r="D239" s="4">
        <v>190</v>
      </c>
      <c r="E239" s="166"/>
    </row>
    <row r="240" spans="1:5" ht="41.4" x14ac:dyDescent="0.3">
      <c r="A240" s="92" t="s">
        <v>412</v>
      </c>
      <c r="B240" s="3" t="s">
        <v>312</v>
      </c>
      <c r="C240" s="58">
        <v>10</v>
      </c>
      <c r="D240" s="4">
        <v>300</v>
      </c>
      <c r="E240" s="58" t="s">
        <v>313</v>
      </c>
    </row>
    <row r="241" spans="1:5" ht="42.6" customHeight="1" x14ac:dyDescent="0.3">
      <c r="A241" s="144" t="s">
        <v>440</v>
      </c>
      <c r="B241" s="145"/>
      <c r="C241" s="145"/>
      <c r="D241" s="145"/>
      <c r="E241" s="146"/>
    </row>
    <row r="242" spans="1:5" ht="41.4" x14ac:dyDescent="0.3">
      <c r="A242" s="92" t="s">
        <v>437</v>
      </c>
      <c r="B242" s="3" t="s">
        <v>438</v>
      </c>
      <c r="C242" s="129" t="s">
        <v>298</v>
      </c>
      <c r="D242" s="4">
        <v>4460</v>
      </c>
      <c r="E242" s="129" t="s">
        <v>439</v>
      </c>
    </row>
  </sheetData>
  <mergeCells count="71">
    <mergeCell ref="E139:E145"/>
    <mergeCell ref="A1:E1"/>
    <mergeCell ref="A2:E2"/>
    <mergeCell ref="E27:E30"/>
    <mergeCell ref="A4:E4"/>
    <mergeCell ref="A21:E21"/>
    <mergeCell ref="A24:E24"/>
    <mergeCell ref="E25:E26"/>
    <mergeCell ref="E22:E23"/>
    <mergeCell ref="E76:E77"/>
    <mergeCell ref="B41:B45"/>
    <mergeCell ref="A46:A48"/>
    <mergeCell ref="B46:B48"/>
    <mergeCell ref="E5:E20"/>
    <mergeCell ref="E64:E75"/>
    <mergeCell ref="E31:E33"/>
    <mergeCell ref="B216:E216"/>
    <mergeCell ref="E214:E215"/>
    <mergeCell ref="B213:E213"/>
    <mergeCell ref="A122:E122"/>
    <mergeCell ref="A117:E117"/>
    <mergeCell ref="E118:E121"/>
    <mergeCell ref="E160:E174"/>
    <mergeCell ref="B159:E159"/>
    <mergeCell ref="A212:E212"/>
    <mergeCell ref="E176:E180"/>
    <mergeCell ref="B175:E175"/>
    <mergeCell ref="B181:E181"/>
    <mergeCell ref="E182:E211"/>
    <mergeCell ref="E136:E137"/>
    <mergeCell ref="B135:E135"/>
    <mergeCell ref="B138:E138"/>
    <mergeCell ref="A228:A231"/>
    <mergeCell ref="B228:B231"/>
    <mergeCell ref="A232:A236"/>
    <mergeCell ref="B232:B236"/>
    <mergeCell ref="E217:E239"/>
    <mergeCell ref="A225:A227"/>
    <mergeCell ref="B225:B227"/>
    <mergeCell ref="A27:A30"/>
    <mergeCell ref="B27:B30"/>
    <mergeCell ref="A34:A36"/>
    <mergeCell ref="E89:E94"/>
    <mergeCell ref="E96:E106"/>
    <mergeCell ref="E82:E87"/>
    <mergeCell ref="E78:E81"/>
    <mergeCell ref="A97:A99"/>
    <mergeCell ref="C97:C99"/>
    <mergeCell ref="A103:A105"/>
    <mergeCell ref="C103:C105"/>
    <mergeCell ref="B34:B36"/>
    <mergeCell ref="C80:C81"/>
    <mergeCell ref="A64:A65"/>
    <mergeCell ref="B64:B65"/>
    <mergeCell ref="A41:A45"/>
    <mergeCell ref="A241:E241"/>
    <mergeCell ref="A88:E88"/>
    <mergeCell ref="A95:E95"/>
    <mergeCell ref="E34:E63"/>
    <mergeCell ref="C118:C121"/>
    <mergeCell ref="A208:A211"/>
    <mergeCell ref="D208:D209"/>
    <mergeCell ref="A124:E124"/>
    <mergeCell ref="A82:A85"/>
    <mergeCell ref="A80:A81"/>
    <mergeCell ref="A107:E107"/>
    <mergeCell ref="E126:E134"/>
    <mergeCell ref="B125:E125"/>
    <mergeCell ref="E108:E116"/>
    <mergeCell ref="E147:E158"/>
    <mergeCell ref="B146:E146"/>
  </mergeCells>
  <printOptions horizontalCentered="1"/>
  <pageMargins left="0.39370078740157483" right="0.19685039370078741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opLeftCell="A58" zoomScale="70" zoomScaleNormal="70" workbookViewId="0">
      <selection activeCell="A60" sqref="A60:A70"/>
    </sheetView>
  </sheetViews>
  <sheetFormatPr defaultRowHeight="15.6" x14ac:dyDescent="0.3"/>
  <cols>
    <col min="2" max="2" width="96.109375" style="19" customWidth="1"/>
    <col min="4" max="4" width="16.109375" customWidth="1"/>
    <col min="5" max="5" width="18.5546875" customWidth="1"/>
  </cols>
  <sheetData>
    <row r="1" spans="1:5" thickBot="1" x14ac:dyDescent="0.35">
      <c r="B1" s="7" t="s">
        <v>57</v>
      </c>
      <c r="C1" s="8" t="s">
        <v>58</v>
      </c>
      <c r="D1" s="8" t="s">
        <v>59</v>
      </c>
      <c r="E1" s="8" t="s">
        <v>60</v>
      </c>
    </row>
    <row r="2" spans="1:5" s="13" customFormat="1" ht="16.2" thickBot="1" x14ac:dyDescent="0.35">
      <c r="A2" s="9">
        <v>1</v>
      </c>
      <c r="B2" s="10" t="s">
        <v>61</v>
      </c>
      <c r="C2" s="11" t="s">
        <v>62</v>
      </c>
      <c r="D2" s="12">
        <v>82.5</v>
      </c>
      <c r="E2" s="11" t="s">
        <v>63</v>
      </c>
    </row>
    <row r="3" spans="1:5" s="13" customFormat="1" ht="16.2" thickBot="1" x14ac:dyDescent="0.35">
      <c r="A3" s="9">
        <v>2</v>
      </c>
      <c r="B3" s="10" t="s">
        <v>64</v>
      </c>
      <c r="C3" s="11" t="s">
        <v>62</v>
      </c>
      <c r="D3" s="12">
        <v>100</v>
      </c>
      <c r="E3" s="11" t="s">
        <v>63</v>
      </c>
    </row>
    <row r="4" spans="1:5" s="13" customFormat="1" ht="16.2" thickBot="1" x14ac:dyDescent="0.35">
      <c r="A4" s="9">
        <v>3</v>
      </c>
      <c r="B4" s="10" t="s">
        <v>65</v>
      </c>
      <c r="C4" s="11" t="s">
        <v>62</v>
      </c>
      <c r="D4" s="12" t="s">
        <v>66</v>
      </c>
      <c r="E4" s="11" t="s">
        <v>63</v>
      </c>
    </row>
    <row r="5" spans="1:5" s="13" customFormat="1" ht="16.2" thickBot="1" x14ac:dyDescent="0.35">
      <c r="A5" s="9">
        <v>4</v>
      </c>
      <c r="B5" s="10" t="s">
        <v>67</v>
      </c>
      <c r="C5" s="11" t="s">
        <v>62</v>
      </c>
      <c r="D5" s="12" t="s">
        <v>68</v>
      </c>
      <c r="E5" s="11" t="s">
        <v>63</v>
      </c>
    </row>
    <row r="6" spans="1:5" s="13" customFormat="1" ht="16.2" thickBot="1" x14ac:dyDescent="0.35">
      <c r="A6" s="9">
        <v>5</v>
      </c>
      <c r="B6" s="10" t="s">
        <v>69</v>
      </c>
      <c r="C6" s="11" t="s">
        <v>62</v>
      </c>
      <c r="D6" s="12">
        <v>206</v>
      </c>
      <c r="E6" s="11" t="s">
        <v>63</v>
      </c>
    </row>
    <row r="7" spans="1:5" s="13" customFormat="1" ht="16.2" thickBot="1" x14ac:dyDescent="0.35">
      <c r="A7" s="9">
        <v>6</v>
      </c>
      <c r="B7" s="10" t="s">
        <v>70</v>
      </c>
      <c r="C7" s="11" t="s">
        <v>62</v>
      </c>
      <c r="D7" s="12">
        <v>180</v>
      </c>
      <c r="E7" s="11" t="s">
        <v>63</v>
      </c>
    </row>
    <row r="8" spans="1:5" ht="16.2" thickBot="1" x14ac:dyDescent="0.35">
      <c r="A8" s="9">
        <v>7</v>
      </c>
      <c r="B8" s="10" t="s">
        <v>33</v>
      </c>
      <c r="C8" s="11" t="s">
        <v>41</v>
      </c>
      <c r="D8" s="12">
        <v>206.3</v>
      </c>
      <c r="E8" s="11" t="s">
        <v>63</v>
      </c>
    </row>
    <row r="9" spans="1:5" s="13" customFormat="1" ht="16.2" thickBot="1" x14ac:dyDescent="0.35">
      <c r="A9" s="9">
        <v>8</v>
      </c>
      <c r="B9" s="10" t="s">
        <v>71</v>
      </c>
      <c r="C9" s="11" t="s">
        <v>41</v>
      </c>
      <c r="D9" s="12">
        <v>247.5</v>
      </c>
      <c r="E9" s="11" t="s">
        <v>63</v>
      </c>
    </row>
    <row r="10" spans="1:5" s="13" customFormat="1" ht="16.2" thickBot="1" x14ac:dyDescent="0.35">
      <c r="A10" s="9">
        <v>9</v>
      </c>
      <c r="B10" s="10" t="s">
        <v>72</v>
      </c>
      <c r="C10" s="11" t="s">
        <v>41</v>
      </c>
      <c r="D10" s="12">
        <v>412.5</v>
      </c>
      <c r="E10" s="11" t="s">
        <v>63</v>
      </c>
    </row>
    <row r="11" spans="1:5" s="13" customFormat="1" ht="16.2" thickBot="1" x14ac:dyDescent="0.35">
      <c r="A11" s="9">
        <v>10</v>
      </c>
      <c r="B11" s="10" t="s">
        <v>73</v>
      </c>
      <c r="C11" s="11" t="s">
        <v>74</v>
      </c>
      <c r="D11" s="12">
        <v>270</v>
      </c>
      <c r="E11" s="11" t="s">
        <v>63</v>
      </c>
    </row>
    <row r="12" spans="1:5" s="13" customFormat="1" ht="16.2" thickBot="1" x14ac:dyDescent="0.35">
      <c r="A12" s="9">
        <v>11</v>
      </c>
      <c r="B12" s="10" t="s">
        <v>40</v>
      </c>
      <c r="C12" s="11" t="s">
        <v>41</v>
      </c>
      <c r="D12" s="12">
        <v>16.5</v>
      </c>
      <c r="E12" s="11" t="s">
        <v>63</v>
      </c>
    </row>
    <row r="13" spans="1:5" s="13" customFormat="1" ht="16.2" thickBot="1" x14ac:dyDescent="0.35">
      <c r="A13" s="9">
        <v>12</v>
      </c>
      <c r="B13" s="10" t="s">
        <v>75</v>
      </c>
      <c r="C13" s="11" t="s">
        <v>41</v>
      </c>
      <c r="D13" s="12">
        <v>33</v>
      </c>
      <c r="E13" s="11" t="s">
        <v>63</v>
      </c>
    </row>
    <row r="14" spans="1:5" s="13" customFormat="1" ht="16.2" thickBot="1" x14ac:dyDescent="0.35">
      <c r="A14" s="9">
        <v>13</v>
      </c>
      <c r="B14" s="10" t="s">
        <v>76</v>
      </c>
      <c r="C14" s="11" t="s">
        <v>77</v>
      </c>
      <c r="D14" s="12">
        <v>16.5</v>
      </c>
      <c r="E14" s="11" t="s">
        <v>63</v>
      </c>
    </row>
    <row r="15" spans="1:5" s="13" customFormat="1" ht="16.2" thickBot="1" x14ac:dyDescent="0.35">
      <c r="A15" s="9">
        <v>14</v>
      </c>
      <c r="B15" s="10" t="s">
        <v>78</v>
      </c>
      <c r="C15" s="11" t="s">
        <v>41</v>
      </c>
      <c r="D15" s="12">
        <v>16.5</v>
      </c>
      <c r="E15" s="11" t="s">
        <v>63</v>
      </c>
    </row>
    <row r="16" spans="1:5" s="13" customFormat="1" ht="16.2" thickBot="1" x14ac:dyDescent="0.35">
      <c r="A16" s="9">
        <v>15</v>
      </c>
      <c r="B16" s="10" t="s">
        <v>79</v>
      </c>
      <c r="C16" s="11" t="s">
        <v>62</v>
      </c>
      <c r="D16" s="12">
        <v>350</v>
      </c>
      <c r="E16" s="11" t="s">
        <v>63</v>
      </c>
    </row>
    <row r="17" spans="1:5" s="13" customFormat="1" ht="16.2" thickBot="1" x14ac:dyDescent="0.35">
      <c r="A17" s="9">
        <v>16</v>
      </c>
      <c r="B17" s="10" t="s">
        <v>80</v>
      </c>
      <c r="C17" s="11" t="s">
        <v>41</v>
      </c>
      <c r="D17" s="12">
        <v>123.8</v>
      </c>
      <c r="E17" s="11" t="s">
        <v>63</v>
      </c>
    </row>
    <row r="18" spans="1:5" s="13" customFormat="1" ht="16.2" thickBot="1" x14ac:dyDescent="0.35">
      <c r="A18" s="9">
        <v>17</v>
      </c>
      <c r="B18" s="10" t="s">
        <v>81</v>
      </c>
      <c r="C18" s="11" t="s">
        <v>41</v>
      </c>
      <c r="D18" s="12">
        <v>82.5</v>
      </c>
      <c r="E18" s="11" t="s">
        <v>63</v>
      </c>
    </row>
    <row r="19" spans="1:5" s="13" customFormat="1" ht="31.8" thickBot="1" x14ac:dyDescent="0.35">
      <c r="A19" s="9">
        <v>18</v>
      </c>
      <c r="B19" s="10" t="s">
        <v>82</v>
      </c>
      <c r="C19" s="11" t="s">
        <v>62</v>
      </c>
      <c r="D19" s="12">
        <v>330</v>
      </c>
      <c r="E19" s="11" t="s">
        <v>63</v>
      </c>
    </row>
    <row r="20" spans="1:5" s="13" customFormat="1" ht="16.2" thickBot="1" x14ac:dyDescent="0.35">
      <c r="A20" s="9">
        <v>19</v>
      </c>
      <c r="B20" s="10" t="s">
        <v>83</v>
      </c>
      <c r="C20" s="11" t="s">
        <v>77</v>
      </c>
      <c r="D20" s="12">
        <v>41.3</v>
      </c>
      <c r="E20" s="11" t="s">
        <v>63</v>
      </c>
    </row>
    <row r="21" spans="1:5" s="13" customFormat="1" ht="16.2" thickBot="1" x14ac:dyDescent="0.35">
      <c r="A21" s="9">
        <v>20</v>
      </c>
      <c r="B21" s="10" t="s">
        <v>84</v>
      </c>
      <c r="C21" s="11" t="s">
        <v>62</v>
      </c>
      <c r="D21" s="12">
        <v>200</v>
      </c>
      <c r="E21" s="11" t="s">
        <v>63</v>
      </c>
    </row>
    <row r="22" spans="1:5" s="13" customFormat="1" ht="16.2" thickBot="1" x14ac:dyDescent="0.35">
      <c r="A22" s="9">
        <v>21</v>
      </c>
      <c r="B22" s="10" t="s">
        <v>85</v>
      </c>
      <c r="C22" s="11" t="s">
        <v>74</v>
      </c>
      <c r="D22" s="12">
        <v>364.84</v>
      </c>
      <c r="E22" s="11" t="s">
        <v>63</v>
      </c>
    </row>
    <row r="23" spans="1:5" s="15" customFormat="1" ht="16.2" thickBot="1" x14ac:dyDescent="0.35">
      <c r="A23" s="9">
        <v>22</v>
      </c>
      <c r="B23" s="10" t="s">
        <v>52</v>
      </c>
      <c r="C23" s="11" t="s">
        <v>41</v>
      </c>
      <c r="D23" s="12">
        <v>123.8</v>
      </c>
      <c r="E23" s="14" t="s">
        <v>63</v>
      </c>
    </row>
    <row r="24" spans="1:5" s="13" customFormat="1" ht="16.2" thickBot="1" x14ac:dyDescent="0.35">
      <c r="A24" s="9">
        <v>23</v>
      </c>
      <c r="B24" s="10" t="s">
        <v>53</v>
      </c>
      <c r="C24" s="11" t="s">
        <v>41</v>
      </c>
      <c r="D24" s="12">
        <v>103.1</v>
      </c>
      <c r="E24" s="11" t="s">
        <v>63</v>
      </c>
    </row>
    <row r="25" spans="1:5" s="13" customFormat="1" ht="16.2" thickBot="1" x14ac:dyDescent="0.35">
      <c r="A25" s="9">
        <v>24</v>
      </c>
      <c r="B25" s="10" t="s">
        <v>54</v>
      </c>
      <c r="C25" s="11" t="s">
        <v>41</v>
      </c>
      <c r="D25" s="12">
        <v>123.8</v>
      </c>
      <c r="E25" s="11" t="s">
        <v>63</v>
      </c>
    </row>
    <row r="26" spans="1:5" s="13" customFormat="1" ht="16.2" thickBot="1" x14ac:dyDescent="0.35">
      <c r="A26" s="9">
        <v>25</v>
      </c>
      <c r="B26" s="10" t="s">
        <v>86</v>
      </c>
      <c r="C26" s="11" t="s">
        <v>41</v>
      </c>
      <c r="D26" s="12">
        <v>41.3</v>
      </c>
      <c r="E26" s="11" t="s">
        <v>63</v>
      </c>
    </row>
    <row r="27" spans="1:5" s="13" customFormat="1" ht="16.2" thickBot="1" x14ac:dyDescent="0.35">
      <c r="A27" s="9">
        <v>26</v>
      </c>
      <c r="B27" s="10" t="s">
        <v>56</v>
      </c>
      <c r="C27" s="11" t="s">
        <v>41</v>
      </c>
      <c r="D27" s="12">
        <v>61.9</v>
      </c>
      <c r="E27" s="11" t="s">
        <v>63</v>
      </c>
    </row>
    <row r="28" spans="1:5" s="13" customFormat="1" ht="28.2" thickBot="1" x14ac:dyDescent="0.35">
      <c r="A28" s="9">
        <v>27</v>
      </c>
      <c r="B28" s="10" t="s">
        <v>87</v>
      </c>
      <c r="C28" s="11" t="s">
        <v>88</v>
      </c>
      <c r="D28" s="12">
        <v>16.5</v>
      </c>
      <c r="E28" s="11" t="s">
        <v>63</v>
      </c>
    </row>
    <row r="29" spans="1:5" s="13" customFormat="1" ht="28.2" thickBot="1" x14ac:dyDescent="0.35">
      <c r="A29" s="9">
        <v>28</v>
      </c>
      <c r="B29" s="10" t="s">
        <v>47</v>
      </c>
      <c r="C29" s="11" t="s">
        <v>88</v>
      </c>
      <c r="D29" s="12">
        <v>16.5</v>
      </c>
      <c r="E29" s="11" t="s">
        <v>63</v>
      </c>
    </row>
    <row r="30" spans="1:5" s="13" customFormat="1" ht="16.2" thickBot="1" x14ac:dyDescent="0.35">
      <c r="A30" s="9">
        <v>29</v>
      </c>
      <c r="B30" s="10" t="s">
        <v>89</v>
      </c>
      <c r="C30" s="11" t="s">
        <v>62</v>
      </c>
      <c r="D30" s="12">
        <v>247.5</v>
      </c>
      <c r="E30" s="11" t="s">
        <v>63</v>
      </c>
    </row>
    <row r="31" spans="1:5" s="13" customFormat="1" ht="16.2" thickBot="1" x14ac:dyDescent="0.35">
      <c r="A31" s="9">
        <v>30</v>
      </c>
      <c r="B31" s="20" t="s">
        <v>90</v>
      </c>
      <c r="C31" s="21" t="s">
        <v>62</v>
      </c>
      <c r="D31" s="22">
        <v>123.8</v>
      </c>
      <c r="E31" s="11" t="s">
        <v>63</v>
      </c>
    </row>
    <row r="32" spans="1:5" s="13" customFormat="1" ht="16.2" thickBot="1" x14ac:dyDescent="0.35">
      <c r="A32" s="9">
        <v>31</v>
      </c>
      <c r="B32" s="32" t="s">
        <v>91</v>
      </c>
      <c r="C32" s="33" t="s">
        <v>62</v>
      </c>
      <c r="D32" s="34">
        <v>100</v>
      </c>
      <c r="E32" s="11" t="s">
        <v>63</v>
      </c>
    </row>
    <row r="33" spans="1:5" s="13" customFormat="1" ht="16.2" thickBot="1" x14ac:dyDescent="0.35">
      <c r="A33" s="9">
        <v>32</v>
      </c>
      <c r="B33" s="32" t="s">
        <v>92</v>
      </c>
      <c r="C33" s="33" t="s">
        <v>62</v>
      </c>
      <c r="D33" s="34">
        <v>11.42</v>
      </c>
      <c r="E33" s="11" t="s">
        <v>63</v>
      </c>
    </row>
    <row r="34" spans="1:5" s="13" customFormat="1" ht="16.2" thickBot="1" x14ac:dyDescent="0.35">
      <c r="A34" s="9">
        <v>33</v>
      </c>
      <c r="B34" s="20" t="s">
        <v>93</v>
      </c>
      <c r="C34" s="21" t="s">
        <v>62</v>
      </c>
      <c r="D34" s="22">
        <v>247.5</v>
      </c>
      <c r="E34" s="11" t="s">
        <v>63</v>
      </c>
    </row>
    <row r="35" spans="1:5" s="13" customFormat="1" ht="31.8" thickBot="1" x14ac:dyDescent="0.35">
      <c r="A35" s="9">
        <v>34</v>
      </c>
      <c r="B35" s="20" t="s">
        <v>94</v>
      </c>
      <c r="C35" s="21" t="s">
        <v>95</v>
      </c>
      <c r="D35" s="22">
        <v>57.6</v>
      </c>
      <c r="E35" s="11" t="s">
        <v>63</v>
      </c>
    </row>
    <row r="36" spans="1:5" s="13" customFormat="1" ht="16.2" thickBot="1" x14ac:dyDescent="0.35">
      <c r="A36" s="9">
        <v>35</v>
      </c>
      <c r="B36" s="26" t="s">
        <v>102</v>
      </c>
      <c r="C36" s="27" t="s">
        <v>74</v>
      </c>
      <c r="D36" s="28">
        <v>247.5</v>
      </c>
      <c r="E36" s="27" t="s">
        <v>63</v>
      </c>
    </row>
    <row r="37" spans="1:5" s="13" customFormat="1" ht="16.2" thickBot="1" x14ac:dyDescent="0.35">
      <c r="A37" s="9">
        <v>36</v>
      </c>
      <c r="B37" s="26" t="s">
        <v>103</v>
      </c>
      <c r="C37" s="27" t="s">
        <v>74</v>
      </c>
      <c r="D37" s="28">
        <v>247.5</v>
      </c>
      <c r="E37" s="11" t="s">
        <v>63</v>
      </c>
    </row>
    <row r="38" spans="1:5" s="13" customFormat="1" ht="16.2" thickBot="1" x14ac:dyDescent="0.35">
      <c r="A38" s="9">
        <v>37</v>
      </c>
      <c r="B38" s="32" t="s">
        <v>104</v>
      </c>
      <c r="C38" s="33" t="s">
        <v>74</v>
      </c>
      <c r="D38" s="34">
        <v>100</v>
      </c>
      <c r="E38" s="11" t="s">
        <v>63</v>
      </c>
    </row>
    <row r="39" spans="1:5" s="13" customFormat="1" ht="31.8" thickBot="1" x14ac:dyDescent="0.35">
      <c r="A39" s="9">
        <v>38</v>
      </c>
      <c r="B39" s="32" t="s">
        <v>105</v>
      </c>
      <c r="C39" s="33" t="s">
        <v>74</v>
      </c>
      <c r="D39" s="34">
        <v>290</v>
      </c>
      <c r="E39" s="11" t="s">
        <v>63</v>
      </c>
    </row>
    <row r="40" spans="1:5" s="13" customFormat="1" ht="16.2" thickBot="1" x14ac:dyDescent="0.35">
      <c r="A40" s="9">
        <v>39</v>
      </c>
      <c r="B40" s="32" t="s">
        <v>106</v>
      </c>
      <c r="C40" s="33" t="s">
        <v>62</v>
      </c>
      <c r="D40" s="34">
        <v>100</v>
      </c>
      <c r="E40" s="11" t="s">
        <v>63</v>
      </c>
    </row>
    <row r="41" spans="1:5" s="13" customFormat="1" ht="16.2" thickBot="1" x14ac:dyDescent="0.35">
      <c r="A41" s="9">
        <v>40</v>
      </c>
      <c r="B41" s="32" t="s">
        <v>107</v>
      </c>
      <c r="C41" s="11" t="s">
        <v>62</v>
      </c>
      <c r="D41" s="16">
        <v>270</v>
      </c>
      <c r="E41" s="11" t="s">
        <v>63</v>
      </c>
    </row>
    <row r="42" spans="1:5" s="13" customFormat="1" ht="16.2" thickBot="1" x14ac:dyDescent="0.35">
      <c r="A42" s="9">
        <v>41</v>
      </c>
      <c r="B42" s="32" t="s">
        <v>108</v>
      </c>
      <c r="C42" s="33" t="s">
        <v>74</v>
      </c>
      <c r="D42" s="34">
        <v>247.5</v>
      </c>
      <c r="E42" s="11" t="s">
        <v>63</v>
      </c>
    </row>
    <row r="43" spans="1:5" s="13" customFormat="1" ht="16.2" thickBot="1" x14ac:dyDescent="0.35">
      <c r="A43" s="9">
        <v>42</v>
      </c>
      <c r="B43" s="32" t="s">
        <v>109</v>
      </c>
      <c r="C43" s="33" t="s">
        <v>41</v>
      </c>
      <c r="D43" s="34">
        <v>61.9</v>
      </c>
      <c r="E43" s="11" t="s">
        <v>63</v>
      </c>
    </row>
    <row r="44" spans="1:5" s="13" customFormat="1" ht="16.2" thickBot="1" x14ac:dyDescent="0.35">
      <c r="A44" s="9">
        <v>43</v>
      </c>
      <c r="B44" s="20" t="s">
        <v>120</v>
      </c>
      <c r="C44" s="21" t="s">
        <v>95</v>
      </c>
      <c r="D44" s="22">
        <v>69</v>
      </c>
      <c r="E44" s="11" t="s">
        <v>63</v>
      </c>
    </row>
    <row r="45" spans="1:5" s="13" customFormat="1" ht="16.2" thickBot="1" x14ac:dyDescent="0.35">
      <c r="A45" s="9">
        <v>44</v>
      </c>
      <c r="B45" s="20" t="s">
        <v>121</v>
      </c>
      <c r="C45" s="21" t="s">
        <v>62</v>
      </c>
      <c r="D45" s="22">
        <v>371.3</v>
      </c>
      <c r="E45" s="11" t="s">
        <v>63</v>
      </c>
    </row>
    <row r="46" spans="1:5" s="13" customFormat="1" ht="16.2" thickBot="1" x14ac:dyDescent="0.35">
      <c r="A46" s="9">
        <v>45</v>
      </c>
      <c r="B46" s="29" t="s">
        <v>122</v>
      </c>
      <c r="C46" s="30" t="s">
        <v>74</v>
      </c>
      <c r="D46" s="31">
        <v>247.5</v>
      </c>
      <c r="E46" s="11" t="s">
        <v>63</v>
      </c>
    </row>
    <row r="47" spans="1:5" s="13" customFormat="1" ht="16.2" thickBot="1" x14ac:dyDescent="0.35">
      <c r="A47" s="9">
        <v>46</v>
      </c>
      <c r="B47" s="23" t="s">
        <v>129</v>
      </c>
      <c r="C47" s="24" t="s">
        <v>77</v>
      </c>
      <c r="D47" s="25">
        <v>4.0999999999999996</v>
      </c>
      <c r="E47" s="11" t="s">
        <v>63</v>
      </c>
    </row>
    <row r="48" spans="1:5" s="13" customFormat="1" ht="16.2" thickBot="1" x14ac:dyDescent="0.35">
      <c r="A48" s="9">
        <v>47</v>
      </c>
      <c r="B48" s="29" t="s">
        <v>130</v>
      </c>
      <c r="C48" s="30" t="s">
        <v>74</v>
      </c>
      <c r="D48" s="31">
        <v>200</v>
      </c>
      <c r="E48" s="11" t="s">
        <v>63</v>
      </c>
    </row>
    <row r="49" spans="1:5" ht="16.2" thickBot="1" x14ac:dyDescent="0.35">
      <c r="A49" s="9">
        <v>48</v>
      </c>
      <c r="B49" s="32" t="s">
        <v>99</v>
      </c>
      <c r="C49" s="51"/>
      <c r="D49" s="34">
        <v>39.5</v>
      </c>
      <c r="E49" s="18"/>
    </row>
    <row r="50" spans="1:5" ht="16.2" thickBot="1" x14ac:dyDescent="0.35">
      <c r="A50" s="9">
        <v>49</v>
      </c>
      <c r="B50" s="53" t="s">
        <v>101</v>
      </c>
      <c r="C50" s="54" t="s">
        <v>62</v>
      </c>
      <c r="D50" s="55">
        <v>65</v>
      </c>
      <c r="E50" s="11" t="s">
        <v>63</v>
      </c>
    </row>
    <row r="51" spans="1:5" ht="16.2" thickBot="1" x14ac:dyDescent="0.35">
      <c r="A51" s="9">
        <v>50</v>
      </c>
      <c r="B51" s="52" t="s">
        <v>98</v>
      </c>
      <c r="C51" s="49" t="s">
        <v>41</v>
      </c>
      <c r="D51" s="50">
        <v>82.5</v>
      </c>
      <c r="E51" s="11" t="s">
        <v>63</v>
      </c>
    </row>
    <row r="52" spans="1:5" ht="16.2" thickBot="1" x14ac:dyDescent="0.35">
      <c r="A52" s="9">
        <v>51</v>
      </c>
      <c r="B52" s="52" t="s">
        <v>100</v>
      </c>
      <c r="C52" s="49" t="s">
        <v>41</v>
      </c>
      <c r="D52" s="50">
        <v>165</v>
      </c>
      <c r="E52" s="11" t="s">
        <v>63</v>
      </c>
    </row>
    <row r="53" spans="1:5" ht="16.2" thickBot="1" x14ac:dyDescent="0.35">
      <c r="A53" s="9">
        <v>52</v>
      </c>
      <c r="B53" s="39" t="s">
        <v>110</v>
      </c>
      <c r="C53" s="49" t="s">
        <v>41</v>
      </c>
      <c r="D53" s="50">
        <v>412.5</v>
      </c>
      <c r="E53" s="11" t="s">
        <v>63</v>
      </c>
    </row>
    <row r="54" spans="1:5" ht="31.8" thickBot="1" x14ac:dyDescent="0.35">
      <c r="A54" s="9">
        <v>53</v>
      </c>
      <c r="B54" s="39" t="s">
        <v>111</v>
      </c>
      <c r="C54" s="49" t="s">
        <v>41</v>
      </c>
      <c r="D54" s="50">
        <v>247.5</v>
      </c>
      <c r="E54" s="11" t="s">
        <v>63</v>
      </c>
    </row>
    <row r="55" spans="1:5" ht="16.2" thickBot="1" x14ac:dyDescent="0.35">
      <c r="A55" s="9">
        <v>54</v>
      </c>
      <c r="B55" s="39" t="s">
        <v>112</v>
      </c>
      <c r="C55" s="49" t="s">
        <v>62</v>
      </c>
      <c r="D55" s="50">
        <v>247.5</v>
      </c>
      <c r="E55" s="11" t="s">
        <v>63</v>
      </c>
    </row>
    <row r="56" spans="1:5" ht="16.2" thickBot="1" x14ac:dyDescent="0.35">
      <c r="A56" s="9">
        <v>55</v>
      </c>
      <c r="B56" s="39" t="s">
        <v>113</v>
      </c>
      <c r="C56" s="49" t="s">
        <v>62</v>
      </c>
      <c r="D56" s="50">
        <v>288.8</v>
      </c>
      <c r="E56" s="11" t="s">
        <v>63</v>
      </c>
    </row>
    <row r="57" spans="1:5" ht="16.2" thickBot="1" x14ac:dyDescent="0.35">
      <c r="A57" s="9">
        <v>56</v>
      </c>
      <c r="B57" s="39" t="s">
        <v>114</v>
      </c>
      <c r="C57" s="49" t="s">
        <v>62</v>
      </c>
      <c r="D57" s="50">
        <v>330</v>
      </c>
      <c r="E57" s="11" t="s">
        <v>63</v>
      </c>
    </row>
    <row r="58" spans="1:5" ht="16.2" thickBot="1" x14ac:dyDescent="0.35">
      <c r="A58" s="9">
        <v>57</v>
      </c>
      <c r="B58" s="52" t="s">
        <v>116</v>
      </c>
      <c r="C58" s="47" t="s">
        <v>41</v>
      </c>
      <c r="D58" s="48">
        <v>103.1</v>
      </c>
      <c r="E58" s="11" t="s">
        <v>63</v>
      </c>
    </row>
    <row r="59" spans="1:5" ht="31.8" thickBot="1" x14ac:dyDescent="0.35">
      <c r="A59" s="9">
        <v>58</v>
      </c>
      <c r="B59" s="52" t="s">
        <v>117</v>
      </c>
      <c r="C59" s="47" t="s">
        <v>41</v>
      </c>
      <c r="D59" s="48">
        <v>495</v>
      </c>
      <c r="E59" s="11" t="s">
        <v>63</v>
      </c>
    </row>
    <row r="60" spans="1:5" ht="31.8" thickBot="1" x14ac:dyDescent="0.35">
      <c r="A60" s="9">
        <v>59</v>
      </c>
      <c r="B60" s="52" t="s">
        <v>118</v>
      </c>
      <c r="C60" s="47" t="s">
        <v>41</v>
      </c>
      <c r="D60" s="48">
        <v>206.3</v>
      </c>
      <c r="E60" s="11" t="s">
        <v>63</v>
      </c>
    </row>
    <row r="61" spans="1:5" ht="31.8" thickBot="1" x14ac:dyDescent="0.35">
      <c r="A61" s="9">
        <v>60</v>
      </c>
      <c r="B61" s="52" t="s">
        <v>119</v>
      </c>
      <c r="C61" s="47" t="s">
        <v>41</v>
      </c>
      <c r="D61" s="48">
        <v>247.5</v>
      </c>
      <c r="E61" s="11" t="s">
        <v>63</v>
      </c>
    </row>
    <row r="62" spans="1:5" ht="31.8" thickBot="1" x14ac:dyDescent="0.35">
      <c r="A62" s="9">
        <v>61</v>
      </c>
      <c r="B62" s="10" t="s">
        <v>96</v>
      </c>
      <c r="C62" s="11" t="s">
        <v>41</v>
      </c>
      <c r="D62" s="16">
        <v>123.8</v>
      </c>
      <c r="E62" s="11" t="s">
        <v>63</v>
      </c>
    </row>
    <row r="63" spans="1:5" ht="31.8" thickBot="1" x14ac:dyDescent="0.35">
      <c r="A63" s="9">
        <v>62</v>
      </c>
      <c r="B63" s="10" t="s">
        <v>97</v>
      </c>
      <c r="C63" s="11" t="s">
        <v>41</v>
      </c>
      <c r="D63" s="16">
        <v>247.5</v>
      </c>
      <c r="E63" s="11" t="s">
        <v>63</v>
      </c>
    </row>
    <row r="64" spans="1:5" ht="16.2" thickBot="1" x14ac:dyDescent="0.35">
      <c r="A64" s="9">
        <v>63</v>
      </c>
      <c r="B64" s="10" t="s">
        <v>115</v>
      </c>
      <c r="C64" s="11" t="s">
        <v>62</v>
      </c>
      <c r="D64" s="16"/>
      <c r="E64" s="11" t="s">
        <v>63</v>
      </c>
    </row>
    <row r="65" spans="1:5" ht="16.2" thickBot="1" x14ac:dyDescent="0.35">
      <c r="A65" s="9">
        <v>64</v>
      </c>
      <c r="B65" s="10" t="s">
        <v>123</v>
      </c>
      <c r="C65" s="11" t="s">
        <v>41</v>
      </c>
      <c r="D65" s="16">
        <v>247.5</v>
      </c>
      <c r="E65" s="11" t="s">
        <v>63</v>
      </c>
    </row>
    <row r="66" spans="1:5" ht="31.8" thickBot="1" x14ac:dyDescent="0.35">
      <c r="A66" s="9">
        <v>65</v>
      </c>
      <c r="B66" s="10" t="s">
        <v>124</v>
      </c>
      <c r="C66" s="11" t="s">
        <v>62</v>
      </c>
      <c r="D66" s="16">
        <v>371.3</v>
      </c>
      <c r="E66" s="11" t="s">
        <v>63</v>
      </c>
    </row>
    <row r="67" spans="1:5" ht="16.2" thickBot="1" x14ac:dyDescent="0.35">
      <c r="A67" s="9">
        <v>66</v>
      </c>
      <c r="B67" s="10" t="s">
        <v>125</v>
      </c>
      <c r="C67" s="11" t="s">
        <v>41</v>
      </c>
      <c r="D67" s="16">
        <v>371.3</v>
      </c>
      <c r="E67" s="11" t="s">
        <v>63</v>
      </c>
    </row>
    <row r="68" spans="1:5" ht="16.2" thickBot="1" x14ac:dyDescent="0.35">
      <c r="A68" s="9">
        <v>67</v>
      </c>
      <c r="B68" s="10" t="s">
        <v>126</v>
      </c>
      <c r="C68" s="11" t="s">
        <v>41</v>
      </c>
      <c r="D68" s="16">
        <v>495</v>
      </c>
      <c r="E68" s="11" t="s">
        <v>63</v>
      </c>
    </row>
    <row r="69" spans="1:5" ht="16.2" thickBot="1" x14ac:dyDescent="0.35">
      <c r="A69" s="9">
        <v>68</v>
      </c>
      <c r="B69" s="10" t="s">
        <v>127</v>
      </c>
      <c r="C69" s="11" t="s">
        <v>41</v>
      </c>
      <c r="D69" s="16">
        <v>247.5</v>
      </c>
      <c r="E69" s="11" t="s">
        <v>63</v>
      </c>
    </row>
    <row r="70" spans="1:5" ht="16.2" thickBot="1" x14ac:dyDescent="0.35">
      <c r="A70" s="9">
        <v>69</v>
      </c>
      <c r="B70" s="10" t="s">
        <v>128</v>
      </c>
      <c r="C70" s="11" t="s">
        <v>41</v>
      </c>
      <c r="D70" s="16">
        <v>371.3</v>
      </c>
      <c r="E70" s="11" t="s">
        <v>63</v>
      </c>
    </row>
    <row r="71" spans="1:5" ht="15" x14ac:dyDescent="0.3">
      <c r="B71" s="17"/>
      <c r="C71" s="18"/>
      <c r="D71" s="18"/>
      <c r="E71" s="18"/>
    </row>
    <row r="72" spans="1:5" ht="15" x14ac:dyDescent="0.3">
      <c r="B72" s="17"/>
      <c r="C72" s="18"/>
      <c r="D72" s="18"/>
      <c r="E72" s="18"/>
    </row>
    <row r="73" spans="1:5" ht="15" x14ac:dyDescent="0.3">
      <c r="B73" s="17"/>
      <c r="C73" s="18"/>
      <c r="D73" s="18"/>
      <c r="E73" s="18"/>
    </row>
    <row r="74" spans="1:5" ht="15" x14ac:dyDescent="0.3">
      <c r="B74" s="17"/>
      <c r="C74" s="18"/>
      <c r="D74" s="18"/>
      <c r="E74" s="18"/>
    </row>
    <row r="75" spans="1:5" ht="15" x14ac:dyDescent="0.3">
      <c r="B75" s="17"/>
      <c r="C75" s="18"/>
      <c r="D75" s="18"/>
      <c r="E75" s="18"/>
    </row>
    <row r="76" spans="1:5" ht="15" x14ac:dyDescent="0.3">
      <c r="B76" s="17"/>
      <c r="C76" s="18"/>
      <c r="D76" s="18"/>
      <c r="E76" s="18"/>
    </row>
    <row r="77" spans="1:5" ht="15" x14ac:dyDescent="0.3">
      <c r="B77" s="17"/>
      <c r="C77" s="18"/>
      <c r="D77" s="18"/>
      <c r="E77" s="18"/>
    </row>
    <row r="78" spans="1:5" ht="15" x14ac:dyDescent="0.3">
      <c r="B78" s="17"/>
      <c r="C78" s="18"/>
      <c r="D78" s="18"/>
      <c r="E78" s="18"/>
    </row>
    <row r="79" spans="1:5" ht="15" x14ac:dyDescent="0.3">
      <c r="B79" s="17"/>
      <c r="C79" s="18"/>
      <c r="D79" s="18"/>
      <c r="E79" s="18"/>
    </row>
    <row r="80" spans="1:5" ht="15" x14ac:dyDescent="0.3">
      <c r="B80" s="17"/>
      <c r="C80" s="18"/>
      <c r="D80" s="18"/>
      <c r="E80" s="18"/>
    </row>
    <row r="81" spans="2:5" ht="15" x14ac:dyDescent="0.3">
      <c r="B81" s="17"/>
      <c r="C81" s="18"/>
      <c r="D81" s="18"/>
      <c r="E81" s="18"/>
    </row>
    <row r="82" spans="2:5" ht="15" x14ac:dyDescent="0.3">
      <c r="B82" s="17"/>
      <c r="C82" s="18"/>
      <c r="D82" s="18"/>
      <c r="E82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2026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2026-03-02T11:46:45Z</dcterms:modified>
</cp:coreProperties>
</file>